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tabRatio="849"/>
  </bookViews>
  <sheets>
    <sheet name="GDP" sheetId="23" r:id="rId1"/>
    <sheet name="工业生产" sheetId="11" r:id="rId2"/>
    <sheet name="工业产品" sheetId="3" r:id="rId3"/>
    <sheet name="工业效益" sheetId="35" r:id="rId4"/>
    <sheet name="投资" sheetId="14" r:id="rId5"/>
    <sheet name="商业" sheetId="20" r:id="rId6"/>
    <sheet name="财政金融" sheetId="19" r:id="rId7"/>
    <sheet name="分县区主要经济指标" sheetId="18" r:id="rId8"/>
    <sheet name="市州经济指标1" sheetId="21" r:id="rId9"/>
    <sheet name="市州经济指标2" sheetId="31" r:id="rId10"/>
    <sheet name="市州经济指标3 " sheetId="27" r:id="rId11"/>
    <sheet name="市州经济指标4" sheetId="28" r:id="rId12"/>
  </sheets>
  <definedNames>
    <definedName name="_xlnm.Print_Area" localSheetId="6">财政金融!$C$1:$E$21</definedName>
    <definedName name="_xlnm.Print_Area" localSheetId="7">分县区主要经济指标!#REF!</definedName>
    <definedName name="_xlnm.Print_Area" localSheetId="1">工业生产!#REF!</definedName>
  </definedNames>
  <calcPr calcId="144525"/>
</workbook>
</file>

<file path=xl/sharedStrings.xml><?xml version="1.0" encoding="utf-8"?>
<sst xmlns="http://schemas.openxmlformats.org/spreadsheetml/2006/main" count="404" uniqueCount="185">
  <si>
    <t>地区生产总值</t>
  </si>
  <si>
    <t>单位：亿元　　　　</t>
  </si>
  <si>
    <t>指 标</t>
  </si>
  <si>
    <t>1-3月累计</t>
  </si>
  <si>
    <t>比同期±%</t>
  </si>
  <si>
    <t xml:space="preserve">  #：第一产业</t>
  </si>
  <si>
    <t xml:space="preserve"> 　  第二产业</t>
  </si>
  <si>
    <t>　   第三产业</t>
  </si>
  <si>
    <t xml:space="preserve">  #：农林牧渔业</t>
  </si>
  <si>
    <t xml:space="preserve">     工业</t>
  </si>
  <si>
    <t xml:space="preserve">     建筑业</t>
  </si>
  <si>
    <t>　   批发和零售业</t>
  </si>
  <si>
    <t xml:space="preserve">     交通运输、仓储和邮政业</t>
  </si>
  <si>
    <t xml:space="preserve">     住宿和餐饮业</t>
  </si>
  <si>
    <t xml:space="preserve">     金融业</t>
  </si>
  <si>
    <t xml:space="preserve">     房地产业</t>
  </si>
  <si>
    <t xml:space="preserve">     其他服务业</t>
  </si>
  <si>
    <t>注：因数据四舍五入原因，分项合计与总项可能存在差异。</t>
  </si>
  <si>
    <t>规模以上工业生产情况</t>
  </si>
  <si>
    <t>指     标</t>
  </si>
  <si>
    <t>本月±%</t>
  </si>
  <si>
    <t>1-3月累计±%</t>
  </si>
  <si>
    <t>一、工业增加值增速</t>
  </si>
  <si>
    <t xml:space="preserve">   #：国有工业</t>
  </si>
  <si>
    <t xml:space="preserve">      集体工业</t>
  </si>
  <si>
    <t xml:space="preserve">      股份合作制工业</t>
  </si>
  <si>
    <t xml:space="preserve">      股份制工业</t>
  </si>
  <si>
    <t xml:space="preserve">      外商港澳台工业</t>
  </si>
  <si>
    <t xml:space="preserve">      其他工业</t>
  </si>
  <si>
    <t xml:space="preserve">   #：轻工业</t>
  </si>
  <si>
    <t xml:space="preserve">      重工业</t>
  </si>
  <si>
    <t>二、工业销售产值（亿元）</t>
  </si>
  <si>
    <t>三、工业产品产销率（%）</t>
  </si>
  <si>
    <t>规模以上工业主要产品产量</t>
  </si>
  <si>
    <t>产品名称</t>
  </si>
  <si>
    <t>计量单位</t>
  </si>
  <si>
    <t>原煤</t>
  </si>
  <si>
    <t>万吨</t>
  </si>
  <si>
    <t>洗煤</t>
  </si>
  <si>
    <t>焦炭</t>
  </si>
  <si>
    <t>发电量</t>
  </si>
  <si>
    <t xml:space="preserve"> 亿千瓦时</t>
  </si>
  <si>
    <t>水泥</t>
  </si>
  <si>
    <t>电解铝</t>
  </si>
  <si>
    <t>铝材</t>
  </si>
  <si>
    <t>饮料</t>
  </si>
  <si>
    <t>中成药</t>
  </si>
  <si>
    <t>吨</t>
  </si>
  <si>
    <t>家具</t>
  </si>
  <si>
    <t>万件</t>
  </si>
  <si>
    <t>商品混凝土</t>
  </si>
  <si>
    <t xml:space="preserve"> 万立方米</t>
  </si>
  <si>
    <t>彩色电视机</t>
  </si>
  <si>
    <t>万台</t>
  </si>
  <si>
    <t>鲜冷藏肉</t>
  </si>
  <si>
    <t xml:space="preserve">规模以上工业经济效益指标  </t>
  </si>
  <si>
    <t>1-2月累计</t>
  </si>
  <si>
    <t>企业单位数</t>
  </si>
  <si>
    <t>个</t>
  </si>
  <si>
    <t>企业亏损面</t>
  </si>
  <si>
    <t>%</t>
  </si>
  <si>
    <t>营业收入</t>
  </si>
  <si>
    <t>亿元</t>
  </si>
  <si>
    <t>营业成本</t>
  </si>
  <si>
    <t>利润总额</t>
  </si>
  <si>
    <t>亏损企业亏损额</t>
  </si>
  <si>
    <t>利税总额</t>
  </si>
  <si>
    <t>产成品存货</t>
  </si>
  <si>
    <t>营业收入利润率</t>
  </si>
  <si>
    <t>资产负债率</t>
  </si>
  <si>
    <t>营业收入成本率</t>
  </si>
  <si>
    <t>注：规模以上工业效益指标次月公布。</t>
  </si>
  <si>
    <r>
      <rPr>
        <b/>
        <sz val="12"/>
        <rFont val="Times New Roman"/>
        <charset val="134"/>
      </rPr>
      <t xml:space="preserve">      </t>
    </r>
    <r>
      <rPr>
        <b/>
        <sz val="12"/>
        <rFont val="宋体"/>
        <charset val="134"/>
      </rPr>
      <t xml:space="preserve">固定资产投资     </t>
    </r>
  </si>
  <si>
    <t>指　　标</t>
  </si>
  <si>
    <t>全社会固定资产投资增速</t>
  </si>
  <si>
    <t>—</t>
  </si>
  <si>
    <t xml:space="preserve">  （一）按构成分</t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</si>
  <si>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建安工程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</si>
  <si>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设备工器具购置</t>
    </r>
  </si>
  <si>
    <r>
      <rPr>
        <sz val="11"/>
        <rFont val="Arial"/>
        <charset val="0"/>
      </rPr>
      <t xml:space="preserve">                 </t>
    </r>
    <r>
      <rPr>
        <sz val="11"/>
        <rFont val="宋体"/>
        <charset val="134"/>
      </rPr>
      <t>其他费用</t>
    </r>
  </si>
  <si>
    <t xml:space="preserve">  （二）按产业分</t>
  </si>
  <si>
    <t xml:space="preserve">          第一产业</t>
  </si>
  <si>
    <t xml:space="preserve">          第二产业</t>
  </si>
  <si>
    <t xml:space="preserve">            #：工业</t>
  </si>
  <si>
    <t xml:space="preserve">          第三产业</t>
  </si>
  <si>
    <t>比同期±％</t>
  </si>
  <si>
    <t xml:space="preserve">   房地产开发投资（亿元）</t>
  </si>
  <si>
    <t xml:space="preserve">   土地购置面积（万平方米）</t>
  </si>
  <si>
    <t xml:space="preserve">   商品房施工面积（万平方米）</t>
  </si>
  <si>
    <t xml:space="preserve">   商品房竣工面积（万平方米）</t>
  </si>
  <si>
    <t xml:space="preserve">   商品房销售面积（万平方米）</t>
  </si>
  <si>
    <t xml:space="preserve">   商品房待售面积（万平方米）</t>
  </si>
  <si>
    <t>注：本月投资省局未反馈细项数据。</t>
  </si>
  <si>
    <t>贸易外经</t>
  </si>
  <si>
    <t>单位：亿元</t>
  </si>
  <si>
    <r>
      <rPr>
        <sz val="12"/>
        <rFont val="宋体"/>
        <charset val="134"/>
      </rPr>
      <t xml:space="preserve">指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标</t>
    </r>
  </si>
  <si>
    <t>社会消费品零售总额</t>
  </si>
  <si>
    <t xml:space="preserve">    #：限额以上单位零售额</t>
  </si>
  <si>
    <t>一、按经营单位所在地分</t>
  </si>
  <si>
    <t xml:space="preserve">        城  镇</t>
  </si>
  <si>
    <t xml:space="preserve">        乡  村</t>
  </si>
  <si>
    <t>二、按行业分</t>
  </si>
  <si>
    <t xml:space="preserve">       批发业</t>
  </si>
  <si>
    <t xml:space="preserve">       零售业</t>
  </si>
  <si>
    <t xml:space="preserve">       住宿业</t>
  </si>
  <si>
    <t xml:space="preserve">       餐饮业</t>
  </si>
  <si>
    <t>三、进出口总额</t>
  </si>
  <si>
    <t xml:space="preserve">      #：出口</t>
  </si>
  <si>
    <t>财政金融</t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</si>
  <si>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地方一般公共预算收入</t>
    </r>
  </si>
  <si>
    <t xml:space="preserve">         #：税收收入</t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</si>
  <si>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一般公共预算支出</t>
    </r>
  </si>
  <si>
    <t>3、全部税收收入（还原留抵退税）</t>
  </si>
  <si>
    <r>
      <rPr>
        <sz val="11"/>
        <rFont val="Times New Roman"/>
        <charset val="134"/>
      </rPr>
      <t xml:space="preserve">         #</t>
    </r>
    <r>
      <rPr>
        <sz val="11"/>
        <rFont val="宋体"/>
        <charset val="134"/>
      </rPr>
      <t>：第一产业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</si>
  <si>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第二产业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</si>
  <si>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第三产业</t>
    </r>
  </si>
  <si>
    <t>4、 全部税收收入（未还原留抵退税）</t>
  </si>
  <si>
    <r>
      <rPr>
        <sz val="11"/>
        <rFont val="Times New Roman"/>
        <charset val="134"/>
      </rPr>
      <t>5</t>
    </r>
    <r>
      <rPr>
        <sz val="11"/>
        <rFont val="宋体"/>
        <charset val="134"/>
      </rPr>
      <t>、全金融机构各项存款余额</t>
    </r>
  </si>
  <si>
    <r>
      <rPr>
        <sz val="11"/>
        <rFont val="Times New Roman"/>
        <charset val="134"/>
      </rPr>
      <t xml:space="preserve">        #</t>
    </r>
    <r>
      <rPr>
        <sz val="11"/>
        <rFont val="宋体"/>
        <charset val="134"/>
      </rPr>
      <t>：住户存款余额</t>
    </r>
  </si>
  <si>
    <r>
      <rPr>
        <sz val="11"/>
        <rFont val="Times New Roman"/>
        <charset val="134"/>
      </rPr>
      <t>6</t>
    </r>
    <r>
      <rPr>
        <sz val="11"/>
        <rFont val="宋体"/>
        <charset val="134"/>
      </rPr>
      <t>、全金融机构各项贷款余额</t>
    </r>
  </si>
  <si>
    <r>
      <rPr>
        <sz val="11"/>
        <rFont val="Times New Roman"/>
        <charset val="134"/>
      </rPr>
      <t xml:space="preserve">       #</t>
    </r>
    <r>
      <rPr>
        <sz val="11"/>
        <rFont val="宋体"/>
        <charset val="134"/>
      </rPr>
      <t>：短期贷款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</si>
  <si>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中长期贷款</t>
    </r>
  </si>
  <si>
    <r>
      <rPr>
        <sz val="11"/>
        <rFont val="Times New Roman"/>
        <charset val="134"/>
      </rPr>
      <t xml:space="preserve">             </t>
    </r>
    <r>
      <rPr>
        <sz val="11"/>
        <rFont val="宋体"/>
        <charset val="134"/>
      </rPr>
      <t>票据融资及各项垫款</t>
    </r>
  </si>
  <si>
    <t>分县区主要经济指标</t>
  </si>
  <si>
    <t>单位:万元</t>
  </si>
  <si>
    <t>指   标</t>
  </si>
  <si>
    <t xml:space="preserve"> 1-3月累计 </t>
  </si>
  <si>
    <t xml:space="preserve">    利州区</t>
  </si>
  <si>
    <t xml:space="preserve">    昭化区</t>
  </si>
  <si>
    <t xml:space="preserve">    朝天区</t>
  </si>
  <si>
    <t xml:space="preserve">    旺苍县</t>
  </si>
  <si>
    <t xml:space="preserve">    青川县</t>
  </si>
  <si>
    <t xml:space="preserve">    剑阁县</t>
  </si>
  <si>
    <t xml:space="preserve">    苍溪县</t>
  </si>
  <si>
    <t>规模以上工业增加值</t>
  </si>
  <si>
    <t xml:space="preserve">    广元经开区</t>
  </si>
  <si>
    <t xml:space="preserve"> 全社会固定资产投资</t>
  </si>
  <si>
    <t xml:space="preserve">  利州区</t>
  </si>
  <si>
    <t xml:space="preserve">  昭化区</t>
  </si>
  <si>
    <t xml:space="preserve">  朝天区</t>
  </si>
  <si>
    <t xml:space="preserve">  旺苍县</t>
  </si>
  <si>
    <t xml:space="preserve">  青川县</t>
  </si>
  <si>
    <t xml:space="preserve">  剑阁县</t>
  </si>
  <si>
    <t xml:space="preserve">  苍溪县</t>
  </si>
  <si>
    <t xml:space="preserve">  广元经开区</t>
  </si>
  <si>
    <t>地方一般公共预算收入</t>
  </si>
  <si>
    <t xml:space="preserve">    利州区(本级）</t>
  </si>
  <si>
    <t>注：利州区生产总值含开发区和市直综。</t>
  </si>
  <si>
    <t>市（州）经济指标（一）</t>
  </si>
  <si>
    <t>地  区</t>
  </si>
  <si>
    <t>地区生产总值（GDP)</t>
  </si>
  <si>
    <t>第一产业增加值</t>
  </si>
  <si>
    <t>位次</t>
  </si>
  <si>
    <t>全  国</t>
  </si>
  <si>
    <t>全  省</t>
  </si>
  <si>
    <t>成  都</t>
  </si>
  <si>
    <t>自  贡</t>
  </si>
  <si>
    <t>攀枝花</t>
  </si>
  <si>
    <t>泸  州</t>
  </si>
  <si>
    <t>德  阳</t>
  </si>
  <si>
    <t>绵  阳</t>
  </si>
  <si>
    <t>广  元</t>
  </si>
  <si>
    <t>遂  宁</t>
  </si>
  <si>
    <t>内  江</t>
  </si>
  <si>
    <t>乐  山</t>
  </si>
  <si>
    <t>南  充</t>
  </si>
  <si>
    <t>眉  山</t>
  </si>
  <si>
    <t>宜  宾</t>
  </si>
  <si>
    <t>广  安</t>
  </si>
  <si>
    <t>达  州</t>
  </si>
  <si>
    <t>雅  安</t>
  </si>
  <si>
    <t>巴  中</t>
  </si>
  <si>
    <t>资  阳</t>
  </si>
  <si>
    <t>阿  坝</t>
  </si>
  <si>
    <t>甘  孜</t>
  </si>
  <si>
    <t>凉  山</t>
  </si>
  <si>
    <t>市（州）经济指标（二）</t>
  </si>
  <si>
    <t>第二产业增加值</t>
  </si>
  <si>
    <t>第三产业增加值</t>
  </si>
  <si>
    <t>市（州）经济指标（三）</t>
  </si>
  <si>
    <t>规模以上工业增加值增速</t>
  </si>
  <si>
    <t>1-3月累计±％</t>
  </si>
  <si>
    <t>注：全国为固定资产投资数据。</t>
  </si>
  <si>
    <t>市（州）经济指标（四）</t>
  </si>
  <si>
    <t xml:space="preserve"> 地  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</si>
</sst>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"/>
    <numFmt numFmtId="178" formatCode="0.0_ "/>
    <numFmt numFmtId="179" formatCode="0.0_);[Red]\(0.0\)"/>
    <numFmt numFmtId="180" formatCode="0_);[Red]\(0\)"/>
    <numFmt numFmtId="181" formatCode="0.0000_ "/>
    <numFmt numFmtId="182" formatCode="0_ "/>
    <numFmt numFmtId="183" formatCode="0.00_);[Red]\(0.00\)"/>
  </numFmts>
  <fonts count="49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sz val="11"/>
      <name val="Times New Roman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0"/>
      <name val="Arial"/>
      <charset val="0"/>
    </font>
    <font>
      <sz val="11"/>
      <color indexed="0"/>
      <name val="宋体"/>
      <charset val="134"/>
      <scheme val="minor"/>
    </font>
    <font>
      <sz val="10"/>
      <color indexed="10"/>
      <name val="宋体"/>
      <charset val="134"/>
    </font>
    <font>
      <b/>
      <sz val="12"/>
      <name val="Times New Roman"/>
      <charset val="134"/>
    </font>
    <font>
      <sz val="11"/>
      <color indexed="0"/>
      <name val="宋体"/>
      <charset val="134"/>
    </font>
    <font>
      <sz val="11"/>
      <name val="Arial"/>
      <charset val="0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2"/>
      <color indexed="20"/>
      <name val="宋体"/>
      <charset val="134"/>
    </font>
    <font>
      <b/>
      <sz val="11"/>
      <color rgb="FFFA7D00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50">
    <border>
      <left/>
      <right/>
      <top/>
      <bottom/>
      <diagonal/>
    </border>
    <border>
      <left/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/>
      <right style="thin">
        <color auto="true"/>
      </right>
      <top style="medium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medium">
        <color auto="true"/>
      </top>
      <bottom style="thin">
        <color auto="true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medium">
        <color rgb="FF000000"/>
      </bottom>
      <diagonal/>
    </border>
    <border>
      <left style="thin">
        <color theme="0" tint="-0.349986266670736"/>
      </left>
      <right/>
      <top style="thin">
        <color theme="0" tint="-0.349986266670736"/>
      </top>
      <bottom style="thin">
        <color theme="0" tint="-0.34998626667073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FFFFFF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55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</borders>
  <cellStyleXfs count="70"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0" fillId="0" borderId="0"/>
    <xf numFmtId="0" fontId="0" fillId="0" borderId="0"/>
    <xf numFmtId="0" fontId="40" fillId="0" borderId="0">
      <alignment vertical="center"/>
    </xf>
    <xf numFmtId="0" fontId="0" fillId="0" borderId="0"/>
    <xf numFmtId="0" fontId="9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9" fillId="19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32" fillId="0" borderId="45" applyNumberFormat="false" applyFill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6" fillId="0" borderId="47" applyNumberFormat="false" applyFill="false" applyAlignment="false" applyProtection="false">
      <alignment vertical="center"/>
    </xf>
    <xf numFmtId="0" fontId="20" fillId="0" borderId="0"/>
    <xf numFmtId="9" fontId="20" fillId="0" borderId="0" applyFont="false" applyFill="false" applyBorder="false" applyAlignment="false" applyProtection="false"/>
    <xf numFmtId="43" fontId="20" fillId="0" borderId="0" applyFont="false" applyFill="false" applyBorder="false" applyAlignment="false" applyProtection="false"/>
    <xf numFmtId="0" fontId="41" fillId="0" borderId="46" applyNumberFormat="false" applyFill="false" applyAlignment="false" applyProtection="false">
      <alignment vertical="center"/>
    </xf>
    <xf numFmtId="42" fontId="20" fillId="0" borderId="0" applyFont="false" applyFill="false" applyBorder="false" applyAlignment="false" applyProtection="false"/>
    <xf numFmtId="0" fontId="7" fillId="0" borderId="0">
      <alignment vertical="center"/>
    </xf>
    <xf numFmtId="0" fontId="29" fillId="31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44" fontId="42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9" fillId="24" borderId="0" applyNumberFormat="false" applyBorder="false" applyAlignment="false" applyProtection="false">
      <alignment vertical="center"/>
    </xf>
    <xf numFmtId="0" fontId="48" fillId="0" borderId="49" applyNumberFormat="false" applyFill="false" applyAlignment="false" applyProtection="false">
      <alignment vertical="center"/>
    </xf>
    <xf numFmtId="44" fontId="42" fillId="0" borderId="0" applyFont="false" applyFill="false" applyBorder="false" applyAlignment="false" applyProtection="false">
      <alignment vertical="center"/>
    </xf>
    <xf numFmtId="0" fontId="20" fillId="0" borderId="0"/>
    <xf numFmtId="0" fontId="43" fillId="0" borderId="0" applyNumberFormat="false" applyFill="false" applyBorder="false" applyAlignment="false" applyProtection="false">
      <alignment vertical="top"/>
      <protection locked="false"/>
    </xf>
    <xf numFmtId="0" fontId="9" fillId="33" borderId="0" applyNumberFormat="false" applyBorder="false" applyAlignment="false" applyProtection="false">
      <alignment vertical="center"/>
    </xf>
    <xf numFmtId="44" fontId="20" fillId="0" borderId="0" applyFont="false" applyFill="false" applyBorder="false" applyAlignment="false" applyProtection="false"/>
    <xf numFmtId="0" fontId="0" fillId="0" borderId="0"/>
    <xf numFmtId="0" fontId="9" fillId="16" borderId="0" applyNumberFormat="false" applyBorder="false" applyAlignment="false" applyProtection="false">
      <alignment vertical="center"/>
    </xf>
    <xf numFmtId="0" fontId="39" fillId="12" borderId="44" applyNumberFormat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top"/>
      <protection locked="false"/>
    </xf>
    <xf numFmtId="41" fontId="20" fillId="0" borderId="0" applyFont="false" applyFill="false" applyBorder="false" applyAlignment="false" applyProtection="false"/>
    <xf numFmtId="0" fontId="29" fillId="2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29" fillId="25" borderId="0" applyNumberFormat="false" applyBorder="false" applyAlignment="false" applyProtection="false">
      <alignment vertical="center"/>
    </xf>
    <xf numFmtId="0" fontId="37" fillId="13" borderId="44" applyNumberFormat="false" applyAlignment="false" applyProtection="false">
      <alignment vertical="center"/>
    </xf>
    <xf numFmtId="0" fontId="0" fillId="0" borderId="0"/>
    <xf numFmtId="0" fontId="36" fillId="12" borderId="43" applyNumberFormat="false" applyAlignment="false" applyProtection="false">
      <alignment vertical="center"/>
    </xf>
    <xf numFmtId="0" fontId="20" fillId="0" borderId="0"/>
    <xf numFmtId="0" fontId="35" fillId="11" borderId="42" applyNumberFormat="false" applyAlignment="false" applyProtection="false">
      <alignment vertical="center"/>
    </xf>
    <xf numFmtId="0" fontId="47" fillId="0" borderId="48" applyNumberFormat="false" applyFill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29" fillId="10" borderId="0" applyNumberFormat="false" applyBorder="false" applyAlignment="false" applyProtection="false">
      <alignment vertical="center"/>
    </xf>
    <xf numFmtId="0" fontId="20" fillId="8" borderId="41" applyNumberFormat="false" applyFon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9" fillId="28" borderId="0" applyNumberFormat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44" fontId="42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0" fillId="0" borderId="0"/>
    <xf numFmtId="0" fontId="2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29" fillId="9" borderId="0" applyNumberFormat="false" applyBorder="false" applyAlignment="false" applyProtection="false">
      <alignment vertical="center"/>
    </xf>
  </cellStyleXfs>
  <cellXfs count="293">
    <xf numFmtId="0" fontId="0" fillId="0" borderId="0" xfId="0" applyFont="true"/>
    <xf numFmtId="0" fontId="1" fillId="0" borderId="0" xfId="0" applyFont="true"/>
    <xf numFmtId="0" fontId="1" fillId="0" borderId="0" xfId="0" applyFont="true" applyBorder="true" applyAlignment="true">
      <alignment horizontal="center"/>
    </xf>
    <xf numFmtId="0" fontId="0" fillId="0" borderId="0" xfId="0" applyFont="true" applyAlignment="true"/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 wrapText="true"/>
    </xf>
    <xf numFmtId="1" fontId="3" fillId="0" borderId="5" xfId="0" applyNumberFormat="true" applyFont="true" applyFill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 wrapText="true"/>
    </xf>
    <xf numFmtId="2" fontId="3" fillId="0" borderId="5" xfId="0" applyNumberFormat="true" applyFont="true" applyFill="true" applyBorder="true" applyAlignment="true">
      <alignment horizontal="center" vertical="center"/>
    </xf>
    <xf numFmtId="177" fontId="3" fillId="0" borderId="5" xfId="0" applyNumberFormat="true" applyFont="true" applyBorder="true" applyAlignment="true">
      <alignment horizontal="center" vertical="center"/>
    </xf>
    <xf numFmtId="1" fontId="3" fillId="0" borderId="5" xfId="0" applyNumberFormat="true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  <xf numFmtId="2" fontId="5" fillId="0" borderId="5" xfId="0" applyNumberFormat="true" applyFont="true" applyFill="true" applyBorder="true" applyAlignment="true">
      <alignment horizontal="center" vertical="center"/>
    </xf>
    <xf numFmtId="1" fontId="5" fillId="0" borderId="5" xfId="0" applyNumberFormat="true" applyFont="true" applyBorder="true" applyAlignment="true">
      <alignment horizontal="center" vertical="center"/>
    </xf>
    <xf numFmtId="0" fontId="2" fillId="0" borderId="6" xfId="0" applyFont="true" applyBorder="true" applyAlignment="true">
      <alignment horizontal="center" vertical="center"/>
    </xf>
    <xf numFmtId="2" fontId="3" fillId="0" borderId="7" xfId="0" applyNumberFormat="true" applyFont="true" applyFill="true" applyBorder="true" applyAlignment="true">
      <alignment horizontal="center" vertical="center"/>
    </xf>
    <xf numFmtId="1" fontId="3" fillId="0" borderId="7" xfId="0" applyNumberFormat="true" applyFont="true" applyBorder="true" applyAlignment="true">
      <alignment horizontal="center" vertical="center"/>
    </xf>
    <xf numFmtId="0" fontId="6" fillId="0" borderId="0" xfId="0" applyFont="true"/>
    <xf numFmtId="0" fontId="2" fillId="0" borderId="5" xfId="0" applyFont="true" applyFill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/>
    </xf>
    <xf numFmtId="177" fontId="3" fillId="0" borderId="5" xfId="0" applyNumberFormat="true" applyFont="true" applyFill="true" applyBorder="true" applyAlignment="true">
      <alignment horizontal="center" vertical="center"/>
    </xf>
    <xf numFmtId="0" fontId="3" fillId="0" borderId="8" xfId="0" applyFont="true" applyBorder="true" applyAlignment="true">
      <alignment horizontal="center" vertical="center"/>
    </xf>
    <xf numFmtId="177" fontId="5" fillId="0" borderId="5" xfId="0" applyNumberFormat="true" applyFont="true" applyFill="true" applyBorder="true" applyAlignment="true">
      <alignment horizontal="center" vertical="center"/>
    </xf>
    <xf numFmtId="0" fontId="5" fillId="0" borderId="8" xfId="0" applyFont="true" applyBorder="true" applyAlignment="true">
      <alignment horizontal="center" vertical="center"/>
    </xf>
    <xf numFmtId="177" fontId="3" fillId="0" borderId="7" xfId="0" applyNumberFormat="true" applyFont="true" applyFill="true" applyBorder="true" applyAlignment="true">
      <alignment horizontal="center" vertical="center"/>
    </xf>
    <xf numFmtId="0" fontId="3" fillId="0" borderId="9" xfId="0" applyFont="true" applyBorder="true" applyAlignment="true">
      <alignment horizontal="center" vertical="center"/>
    </xf>
    <xf numFmtId="0" fontId="2" fillId="0" borderId="0" xfId="0" applyFont="true" applyBorder="true"/>
    <xf numFmtId="0" fontId="2" fillId="0" borderId="0" xfId="0" applyFont="true"/>
    <xf numFmtId="0" fontId="2" fillId="0" borderId="0" xfId="0" applyFont="true" applyAlignment="true">
      <alignment horizontal="center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/>
    <xf numFmtId="0" fontId="3" fillId="0" borderId="4" xfId="0" applyFont="true" applyBorder="true" applyAlignment="true">
      <alignment horizontal="center" vertical="center"/>
    </xf>
    <xf numFmtId="178" fontId="3" fillId="0" borderId="4" xfId="0" applyNumberFormat="true" applyFont="true" applyBorder="true" applyAlignment="true">
      <alignment horizontal="center" vertical="center"/>
    </xf>
    <xf numFmtId="177" fontId="3" fillId="2" borderId="5" xfId="0" applyNumberFormat="true" applyFont="true" applyFill="true" applyBorder="true" applyAlignment="true">
      <alignment horizontal="center" vertical="center"/>
    </xf>
    <xf numFmtId="180" fontId="3" fillId="2" borderId="5" xfId="0" applyNumberFormat="true" applyFont="true" applyFill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180" fontId="5" fillId="2" borderId="5" xfId="0" applyNumberFormat="true" applyFont="true" applyFill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/>
    </xf>
    <xf numFmtId="180" fontId="3" fillId="2" borderId="7" xfId="0" applyNumberFormat="true" applyFont="true" applyFill="true" applyBorder="true" applyAlignment="true">
      <alignment horizontal="center" vertical="center"/>
    </xf>
    <xf numFmtId="176" fontId="2" fillId="0" borderId="3" xfId="0" applyNumberFormat="true" applyFont="true" applyBorder="true" applyAlignment="true">
      <alignment horizontal="center" vertical="center"/>
    </xf>
    <xf numFmtId="176" fontId="2" fillId="0" borderId="5" xfId="0" applyNumberFormat="true" applyFont="true" applyBorder="true" applyAlignment="true">
      <alignment horizontal="center" vertical="center" wrapText="true"/>
    </xf>
    <xf numFmtId="0" fontId="2" fillId="0" borderId="0" xfId="0" applyFont="true" applyFill="true"/>
    <xf numFmtId="178" fontId="3" fillId="0" borderId="5" xfId="0" applyNumberFormat="true" applyFont="true" applyBorder="true" applyAlignment="true">
      <alignment horizontal="center" vertical="center" wrapText="true"/>
    </xf>
    <xf numFmtId="0" fontId="3" fillId="2" borderId="8" xfId="0" applyFont="true" applyFill="true" applyBorder="true" applyAlignment="true">
      <alignment horizontal="center" vertical="center"/>
    </xf>
    <xf numFmtId="180" fontId="3" fillId="2" borderId="8" xfId="0" applyNumberFormat="true" applyFont="true" applyFill="true" applyBorder="true" applyAlignment="true">
      <alignment horizontal="center" vertical="center"/>
    </xf>
    <xf numFmtId="181" fontId="2" fillId="0" borderId="0" xfId="0" applyNumberFormat="true" applyFont="true"/>
    <xf numFmtId="178" fontId="5" fillId="0" borderId="4" xfId="0" applyNumberFormat="true" applyFont="true" applyBorder="true" applyAlignment="true">
      <alignment horizontal="center" vertical="center"/>
    </xf>
    <xf numFmtId="180" fontId="5" fillId="2" borderId="8" xfId="0" applyNumberFormat="true" applyFont="true" applyFill="true" applyBorder="true" applyAlignment="true">
      <alignment horizontal="center" vertical="center"/>
    </xf>
    <xf numFmtId="178" fontId="3" fillId="0" borderId="6" xfId="0" applyNumberFormat="true" applyFont="true" applyBorder="true" applyAlignment="true">
      <alignment horizontal="center" vertical="center"/>
    </xf>
    <xf numFmtId="180" fontId="3" fillId="2" borderId="9" xfId="0" applyNumberFormat="true" applyFont="true" applyFill="true" applyBorder="true" applyAlignment="true">
      <alignment horizontal="center" vertical="center"/>
    </xf>
    <xf numFmtId="0" fontId="2" fillId="0" borderId="0" xfId="0" applyFont="true" applyAlignment="true">
      <alignment horizontal="center" wrapText="true"/>
    </xf>
    <xf numFmtId="0" fontId="1" fillId="0" borderId="0" xfId="0" applyFont="true" applyBorder="true" applyAlignment="true">
      <alignment horizontal="center" vertical="center"/>
    </xf>
    <xf numFmtId="0" fontId="1" fillId="0" borderId="10" xfId="0" applyFont="true" applyBorder="true" applyAlignment="true">
      <alignment horizontal="center"/>
    </xf>
    <xf numFmtId="2" fontId="5" fillId="0" borderId="4" xfId="0" applyNumberFormat="true" applyFont="true" applyBorder="true" applyAlignment="true">
      <alignment horizontal="center" vertical="center"/>
    </xf>
    <xf numFmtId="1" fontId="3" fillId="0" borderId="7" xfId="0" applyNumberFormat="true" applyFont="true" applyFill="true" applyBorder="true" applyAlignment="true">
      <alignment horizontal="center" vertical="center"/>
    </xf>
    <xf numFmtId="0" fontId="0" fillId="0" borderId="0" xfId="0" applyFont="true" applyAlignment="true">
      <alignment vertical="center"/>
    </xf>
    <xf numFmtId="0" fontId="7" fillId="0" borderId="11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vertical="center"/>
    </xf>
    <xf numFmtId="177" fontId="5" fillId="0" borderId="4" xfId="0" applyNumberFormat="true" applyFont="true" applyBorder="true" applyAlignment="true">
      <alignment horizontal="center" vertical="center"/>
    </xf>
    <xf numFmtId="1" fontId="5" fillId="0" borderId="4" xfId="0" applyNumberFormat="true" applyFont="true" applyBorder="true" applyAlignment="true">
      <alignment horizontal="center" vertical="center"/>
    </xf>
    <xf numFmtId="0" fontId="6" fillId="0" borderId="12" xfId="0" applyFont="true" applyBorder="true" applyAlignment="true">
      <alignment horizontal="center" vertical="center"/>
    </xf>
    <xf numFmtId="1" fontId="3" fillId="0" borderId="8" xfId="0" applyNumberFormat="true" applyFont="true" applyBorder="true" applyAlignment="true">
      <alignment horizontal="center" vertical="center"/>
    </xf>
    <xf numFmtId="1" fontId="5" fillId="0" borderId="8" xfId="0" applyNumberFormat="true" applyFont="true" applyBorder="true" applyAlignment="true">
      <alignment horizontal="center" vertical="center"/>
    </xf>
    <xf numFmtId="1" fontId="3" fillId="0" borderId="9" xfId="0" applyNumberFormat="true" applyFont="true" applyBorder="true" applyAlignment="true">
      <alignment horizontal="center" vertical="center"/>
    </xf>
    <xf numFmtId="0" fontId="8" fillId="0" borderId="0" xfId="0" applyFont="true"/>
    <xf numFmtId="182" fontId="3" fillId="0" borderId="5" xfId="0" applyNumberFormat="true" applyFont="true" applyBorder="true" applyAlignment="true">
      <alignment horizontal="center" vertical="center" wrapText="true"/>
    </xf>
    <xf numFmtId="182" fontId="3" fillId="0" borderId="5" xfId="0" applyNumberFormat="true" applyFont="true" applyBorder="true" applyAlignment="true">
      <alignment horizontal="center" vertical="center"/>
    </xf>
    <xf numFmtId="176" fontId="9" fillId="0" borderId="5" xfId="0" applyNumberFormat="true" applyFont="true" applyFill="true" applyBorder="true" applyAlignment="true">
      <alignment horizontal="center" vertical="center"/>
    </xf>
    <xf numFmtId="0" fontId="8" fillId="0" borderId="0" xfId="0" applyFont="true" applyBorder="true"/>
    <xf numFmtId="176" fontId="5" fillId="0" borderId="5" xfId="0" applyNumberFormat="true" applyFont="true" applyFill="true" applyBorder="true" applyAlignment="true">
      <alignment horizontal="center" vertical="center"/>
    </xf>
    <xf numFmtId="182" fontId="5" fillId="0" borderId="5" xfId="0" applyNumberFormat="true" applyFont="true" applyBorder="true" applyAlignment="true">
      <alignment horizontal="center" vertical="center"/>
    </xf>
    <xf numFmtId="176" fontId="9" fillId="0" borderId="7" xfId="0" applyNumberFormat="true" applyFont="true" applyFill="true" applyBorder="true" applyAlignment="true">
      <alignment horizontal="center" vertical="center"/>
    </xf>
    <xf numFmtId="182" fontId="3" fillId="0" borderId="7" xfId="0" applyNumberFormat="true" applyFont="true" applyBorder="true" applyAlignment="true">
      <alignment horizontal="center" vertical="center"/>
    </xf>
    <xf numFmtId="0" fontId="6" fillId="0" borderId="0" xfId="3" applyFont="true" applyFill="true" applyBorder="true" applyAlignment="true">
      <alignment horizontal="left" vertical="center"/>
    </xf>
    <xf numFmtId="0" fontId="2" fillId="0" borderId="5" xfId="0" applyFont="true" applyBorder="true" applyAlignment="true">
      <alignment horizontal="center" vertical="center"/>
    </xf>
    <xf numFmtId="178" fontId="3" fillId="0" borderId="5" xfId="0" applyNumberFormat="true" applyFont="true" applyFill="true" applyBorder="true" applyAlignment="true">
      <alignment horizontal="center" vertical="center"/>
    </xf>
    <xf numFmtId="178" fontId="9" fillId="0" borderId="5" xfId="0" applyNumberFormat="true" applyFont="true" applyFill="true" applyBorder="true" applyAlignment="true">
      <alignment horizontal="center" vertical="center"/>
    </xf>
    <xf numFmtId="176" fontId="3" fillId="0" borderId="5" xfId="0" applyNumberFormat="true" applyFont="true" applyFill="true" applyBorder="true" applyAlignment="true">
      <alignment horizontal="center" vertical="center"/>
    </xf>
    <xf numFmtId="178" fontId="5" fillId="0" borderId="5" xfId="0" applyNumberFormat="true" applyFont="true" applyFill="true" applyBorder="true" applyAlignment="true">
      <alignment horizontal="center" vertical="center"/>
    </xf>
    <xf numFmtId="178" fontId="9" fillId="0" borderId="7" xfId="0" applyNumberFormat="true" applyFont="true" applyFill="true" applyBorder="true" applyAlignment="true">
      <alignment horizontal="center" vertical="center"/>
    </xf>
    <xf numFmtId="176" fontId="3" fillId="0" borderId="7" xfId="0" applyNumberFormat="true" applyFont="true" applyFill="true" applyBorder="true" applyAlignment="true">
      <alignment horizontal="center" vertical="center"/>
    </xf>
    <xf numFmtId="182" fontId="3" fillId="0" borderId="8" xfId="0" applyNumberFormat="true" applyFont="true" applyBorder="true" applyAlignment="true">
      <alignment horizontal="center" vertical="center"/>
    </xf>
    <xf numFmtId="182" fontId="5" fillId="0" borderId="8" xfId="0" applyNumberFormat="true" applyFont="true" applyBorder="true" applyAlignment="true">
      <alignment horizontal="center" vertical="center"/>
    </xf>
    <xf numFmtId="178" fontId="3" fillId="0" borderId="7" xfId="0" applyNumberFormat="true" applyFont="true" applyFill="true" applyBorder="true" applyAlignment="true">
      <alignment horizontal="center" vertical="center"/>
    </xf>
    <xf numFmtId="182" fontId="3" fillId="0" borderId="9" xfId="0" applyNumberFormat="true" applyFont="true" applyBorder="true" applyAlignment="true">
      <alignment horizontal="center" vertical="center"/>
    </xf>
    <xf numFmtId="0" fontId="6" fillId="0" borderId="0" xfId="0" applyFont="true" applyBorder="true" applyAlignment="true">
      <alignment vertical="center" wrapText="true"/>
    </xf>
    <xf numFmtId="0" fontId="6" fillId="0" borderId="0" xfId="0" applyFont="true" applyAlignment="true">
      <alignment vertical="center" wrapText="true"/>
    </xf>
    <xf numFmtId="180" fontId="0" fillId="0" borderId="0" xfId="0" applyNumberFormat="true" applyFont="true" applyAlignment="true">
      <alignment horizontal="center" vertical="center" wrapText="true"/>
    </xf>
    <xf numFmtId="179" fontId="0" fillId="0" borderId="0" xfId="0" applyNumberFormat="true" applyFont="true" applyAlignment="true">
      <alignment horizontal="right" vertical="center" wrapText="true"/>
    </xf>
    <xf numFmtId="0" fontId="10" fillId="0" borderId="0" xfId="0" applyFont="true" applyBorder="true" applyAlignment="true">
      <alignment horizontal="center" vertical="center" wrapText="true"/>
    </xf>
    <xf numFmtId="179" fontId="10" fillId="0" borderId="0" xfId="0" applyNumberFormat="true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center" vertical="center" wrapText="true"/>
    </xf>
    <xf numFmtId="180" fontId="10" fillId="0" borderId="0" xfId="0" applyNumberFormat="true" applyFont="true" applyBorder="true" applyAlignment="true">
      <alignment horizontal="center" vertical="center" wrapText="true"/>
    </xf>
    <xf numFmtId="179" fontId="0" fillId="0" borderId="0" xfId="0" applyNumberFormat="true" applyFont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center" vertical="center" wrapText="true"/>
    </xf>
    <xf numFmtId="180" fontId="12" fillId="0" borderId="13" xfId="0" applyNumberFormat="true" applyFont="true" applyBorder="true" applyAlignment="true">
      <alignment horizontal="center" vertical="center"/>
    </xf>
    <xf numFmtId="179" fontId="13" fillId="0" borderId="8" xfId="18" applyNumberFormat="true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vertical="center" wrapText="true"/>
    </xf>
    <xf numFmtId="182" fontId="9" fillId="0" borderId="14" xfId="0" applyNumberFormat="true" applyFont="true" applyFill="true" applyBorder="true" applyAlignment="true">
      <alignment horizontal="center" vertical="center"/>
    </xf>
    <xf numFmtId="178" fontId="13" fillId="0" borderId="8" xfId="18" applyNumberFormat="true" applyFont="true" applyBorder="true" applyAlignment="true">
      <alignment horizontal="center" vertical="center" wrapText="true"/>
    </xf>
    <xf numFmtId="178" fontId="2" fillId="0" borderId="8" xfId="18" applyNumberFormat="true" applyFont="true" applyBorder="true" applyAlignment="true">
      <alignment horizontal="center" vertical="center" wrapText="true"/>
    </xf>
    <xf numFmtId="182" fontId="9" fillId="0" borderId="14" xfId="0" applyNumberFormat="true" applyFont="true" applyFill="true" applyBorder="true" applyAlignment="true">
      <alignment horizontal="center"/>
    </xf>
    <xf numFmtId="178" fontId="2" fillId="0" borderId="15" xfId="18" applyNumberFormat="true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vertical="center"/>
    </xf>
    <xf numFmtId="179" fontId="2" fillId="0" borderId="8" xfId="18" applyNumberFormat="true" applyFont="true" applyBorder="true" applyAlignment="true">
      <alignment horizontal="center" vertical="center" wrapText="true"/>
    </xf>
    <xf numFmtId="0" fontId="2" fillId="2" borderId="4" xfId="0" applyFont="true" applyFill="true" applyBorder="true" applyAlignment="true">
      <alignment vertical="center"/>
    </xf>
    <xf numFmtId="182" fontId="9" fillId="0" borderId="16" xfId="0" applyNumberFormat="true" applyFont="true" applyFill="true" applyBorder="true" applyAlignment="true">
      <alignment horizontal="center" vertical="center"/>
    </xf>
    <xf numFmtId="178" fontId="13" fillId="0" borderId="17" xfId="18" applyNumberFormat="true" applyFont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vertical="center" wrapText="true"/>
    </xf>
    <xf numFmtId="182" fontId="2" fillId="0" borderId="18" xfId="18" applyNumberFormat="true" applyFont="true" applyBorder="true" applyAlignment="true">
      <alignment horizontal="center" vertical="center" wrapText="true"/>
    </xf>
    <xf numFmtId="182" fontId="2" fillId="0" borderId="18" xfId="18" applyNumberFormat="true" applyFont="true" applyFill="true" applyBorder="true" applyAlignment="true">
      <alignment horizontal="center" vertical="center" wrapText="true"/>
    </xf>
    <xf numFmtId="178" fontId="2" fillId="0" borderId="15" xfId="18" applyNumberFormat="true" applyFont="true" applyFill="true" applyBorder="true" applyAlignment="true">
      <alignment horizontal="center" vertical="center" wrapText="true"/>
    </xf>
    <xf numFmtId="182" fontId="2" fillId="0" borderId="5" xfId="18" applyNumberFormat="true" applyFont="true" applyFill="true" applyBorder="true" applyAlignment="true">
      <alignment horizontal="center" vertical="center" wrapText="true"/>
    </xf>
    <xf numFmtId="178" fontId="2" fillId="0" borderId="8" xfId="18" applyNumberFormat="true" applyFont="true" applyFill="true" applyBorder="true" applyAlignment="true">
      <alignment horizontal="center" vertical="center" wrapText="true"/>
    </xf>
    <xf numFmtId="179" fontId="2" fillId="0" borderId="8" xfId="18" applyNumberFormat="true" applyFont="true" applyFill="true" applyBorder="true" applyAlignment="true">
      <alignment horizontal="center" vertical="center" wrapText="true"/>
    </xf>
    <xf numFmtId="182" fontId="2" fillId="0" borderId="5" xfId="18" applyNumberFormat="true" applyFont="true" applyBorder="true" applyAlignment="true">
      <alignment horizontal="center" vertical="center" wrapText="true"/>
    </xf>
    <xf numFmtId="179" fontId="2" fillId="0" borderId="15" xfId="18" applyNumberFormat="true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vertical="center" wrapText="true"/>
    </xf>
    <xf numFmtId="182" fontId="2" fillId="0" borderId="7" xfId="18" applyNumberFormat="true" applyFont="true" applyBorder="true" applyAlignment="true">
      <alignment horizontal="center" vertical="center" wrapText="true"/>
    </xf>
    <xf numFmtId="179" fontId="2" fillId="0" borderId="9" xfId="18" applyNumberFormat="true" applyFont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 wrapText="true"/>
    </xf>
    <xf numFmtId="0" fontId="14" fillId="0" borderId="0" xfId="0" applyFont="true" applyAlignment="true">
      <alignment vertical="center" wrapText="true"/>
    </xf>
    <xf numFmtId="0" fontId="6" fillId="0" borderId="0" xfId="0" applyFont="true" applyAlignment="true">
      <alignment vertical="center"/>
    </xf>
    <xf numFmtId="0" fontId="6" fillId="0" borderId="0" xfId="0" applyFont="true" applyBorder="true" applyAlignment="true">
      <alignment vertical="center"/>
    </xf>
    <xf numFmtId="0" fontId="6" fillId="0" borderId="0" xfId="0" applyFont="true" applyFill="true" applyBorder="true" applyAlignment="true">
      <alignment vertical="center"/>
    </xf>
    <xf numFmtId="0" fontId="1" fillId="0" borderId="19" xfId="0" applyFont="true" applyFill="true" applyBorder="true" applyAlignment="true">
      <alignment horizontal="center" vertical="center"/>
    </xf>
    <xf numFmtId="0" fontId="15" fillId="0" borderId="0" xfId="0" applyFont="true" applyFill="true" applyBorder="true" applyAlignment="true">
      <alignment vertical="center"/>
    </xf>
    <xf numFmtId="0" fontId="0" fillId="0" borderId="1" xfId="0" applyFont="true" applyFill="true" applyBorder="true" applyAlignment="true">
      <alignment horizontal="center" vertical="center"/>
    </xf>
    <xf numFmtId="0" fontId="16" fillId="0" borderId="20" xfId="0" applyFont="true" applyFill="true" applyBorder="true" applyAlignment="true">
      <alignment horizontal="center" vertical="center" wrapText="true"/>
    </xf>
    <xf numFmtId="0" fontId="17" fillId="0" borderId="4" xfId="0" applyFont="true" applyFill="true" applyBorder="true" applyAlignment="true">
      <alignment vertical="center"/>
    </xf>
    <xf numFmtId="183" fontId="2" fillId="0" borderId="5" xfId="0" applyNumberFormat="true" applyFont="true" applyFill="true" applyBorder="true" applyAlignment="true" applyProtection="true">
      <alignment horizontal="center" vertical="center"/>
      <protection hidden="true"/>
    </xf>
    <xf numFmtId="0" fontId="2" fillId="0" borderId="4" xfId="0" applyFont="true" applyFill="true" applyBorder="true" applyAlignment="true">
      <alignment horizontal="left" vertical="center"/>
    </xf>
    <xf numFmtId="176" fontId="2" fillId="0" borderId="8" xfId="0" applyNumberFormat="true" applyFont="true" applyFill="true" applyBorder="true" applyAlignment="true">
      <alignment horizontal="center" vertical="center"/>
    </xf>
    <xf numFmtId="176" fontId="2" fillId="0" borderId="5" xfId="0" applyNumberFormat="true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vertical="center"/>
    </xf>
    <xf numFmtId="176" fontId="2" fillId="0" borderId="5" xfId="0" applyNumberFormat="true" applyFont="true" applyFill="true" applyBorder="true" applyAlignment="true" applyProtection="true">
      <alignment horizontal="center" vertical="center"/>
      <protection hidden="true"/>
    </xf>
    <xf numFmtId="176" fontId="2" fillId="0" borderId="5" xfId="0" applyNumberFormat="true" applyFont="true" applyFill="true" applyBorder="true" applyAlignment="true">
      <alignment horizontal="center" vertical="center"/>
    </xf>
    <xf numFmtId="0" fontId="17" fillId="0" borderId="21" xfId="0" applyFont="true" applyFill="true" applyBorder="true" applyAlignment="true">
      <alignment vertical="center"/>
    </xf>
    <xf numFmtId="176" fontId="2" fillId="0" borderId="7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176" fontId="2" fillId="0" borderId="0" xfId="0" applyNumberFormat="true" applyFont="true" applyFill="true" applyBorder="true" applyAlignment="true">
      <alignment horizontal="center" vertical="center"/>
    </xf>
    <xf numFmtId="0" fontId="18" fillId="0" borderId="0" xfId="0" applyFont="true" applyAlignment="true">
      <alignment vertical="center"/>
    </xf>
    <xf numFmtId="0" fontId="0" fillId="0" borderId="22" xfId="0" applyFont="true" applyFill="true" applyBorder="true" applyAlignment="true">
      <alignment horizontal="center" vertical="center"/>
    </xf>
    <xf numFmtId="178" fontId="2" fillId="0" borderId="8" xfId="0" applyNumberFormat="true" applyFont="true" applyFill="true" applyBorder="true" applyAlignment="true">
      <alignment horizontal="center" vertical="center"/>
    </xf>
    <xf numFmtId="178" fontId="2" fillId="0" borderId="17" xfId="0" applyNumberFormat="true" applyFont="true" applyFill="true" applyBorder="true" applyAlignment="true">
      <alignment horizontal="center" vertical="center"/>
    </xf>
    <xf numFmtId="178" fontId="2" fillId="0" borderId="9" xfId="0" applyNumberFormat="true" applyFont="true" applyFill="true" applyBorder="true" applyAlignment="true">
      <alignment horizontal="center" vertical="center"/>
    </xf>
    <xf numFmtId="178" fontId="2" fillId="0" borderId="0" xfId="0" applyNumberFormat="true" applyFont="true" applyFill="true" applyBorder="true" applyAlignment="true">
      <alignment horizontal="center" vertical="center"/>
    </xf>
    <xf numFmtId="49" fontId="19" fillId="0" borderId="0" xfId="0" applyNumberFormat="true" applyFont="true" applyFill="true" applyAlignment="true">
      <alignment horizontal="center" vertical="center"/>
    </xf>
    <xf numFmtId="49" fontId="20" fillId="0" borderId="0" xfId="0" applyNumberFormat="true" applyFont="true" applyFill="true" applyAlignment="true">
      <alignment horizontal="left" vertical="center"/>
    </xf>
    <xf numFmtId="0" fontId="6" fillId="0" borderId="0" xfId="0" applyFont="true" applyFill="true" applyBorder="true" applyAlignment="true">
      <alignment horizontal="right" vertical="center"/>
    </xf>
    <xf numFmtId="0" fontId="20" fillId="0" borderId="0" xfId="0" applyFont="true" applyFill="true" applyBorder="true" applyAlignment="true">
      <alignment horizontal="right" vertical="center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0" fontId="0" fillId="0" borderId="20" xfId="0" applyFont="true" applyFill="true" applyBorder="true" applyAlignment="true">
      <alignment horizontal="center" vertical="center" wrapText="true"/>
    </xf>
    <xf numFmtId="0" fontId="0" fillId="0" borderId="22" xfId="0" applyFont="true" applyFill="true" applyBorder="true" applyAlignment="true">
      <alignment horizontal="center" vertical="center" wrapText="true"/>
    </xf>
    <xf numFmtId="49" fontId="2" fillId="0" borderId="4" xfId="0" applyNumberFormat="true" applyFont="true" applyFill="true" applyBorder="true" applyAlignment="true">
      <alignment horizontal="left" vertical="center"/>
    </xf>
    <xf numFmtId="183" fontId="21" fillId="0" borderId="23" xfId="0" applyNumberFormat="true" applyFont="true" applyFill="true" applyBorder="true" applyAlignment="true">
      <alignment horizontal="center" vertical="center" wrapText="true"/>
    </xf>
    <xf numFmtId="178" fontId="21" fillId="0" borderId="24" xfId="0" applyNumberFormat="true" applyFont="true" applyFill="true" applyBorder="true" applyAlignment="true">
      <alignment horizontal="center" vertical="center" wrapText="true"/>
    </xf>
    <xf numFmtId="183" fontId="21" fillId="0" borderId="25" xfId="0" applyNumberFormat="true" applyFont="true" applyFill="true" applyBorder="true" applyAlignment="true">
      <alignment horizontal="center" vertical="center" wrapText="true"/>
    </xf>
    <xf numFmtId="177" fontId="21" fillId="0" borderId="26" xfId="0" applyNumberFormat="true" applyFont="true" applyFill="true" applyBorder="true" applyAlignment="true">
      <alignment horizontal="center" vertical="center" wrapText="true"/>
    </xf>
    <xf numFmtId="49" fontId="2" fillId="0" borderId="27" xfId="0" applyNumberFormat="true" applyFont="true" applyFill="true" applyBorder="true" applyAlignment="true">
      <alignment horizontal="left" vertical="center"/>
    </xf>
    <xf numFmtId="180" fontId="3" fillId="0" borderId="27" xfId="3" applyNumberFormat="true" applyFont="true" applyFill="true" applyBorder="true" applyAlignment="true">
      <alignment horizontal="center" vertical="center"/>
    </xf>
    <xf numFmtId="179" fontId="3" fillId="0" borderId="27" xfId="3" applyNumberFormat="true" applyFont="true" applyFill="true" applyBorder="true" applyAlignment="true">
      <alignment horizontal="center" vertical="center"/>
    </xf>
    <xf numFmtId="183" fontId="3" fillId="0" borderId="5" xfId="3" applyNumberFormat="true" applyFont="true" applyFill="true" applyBorder="true" applyAlignment="true">
      <alignment horizontal="center" vertical="center"/>
    </xf>
    <xf numFmtId="178" fontId="3" fillId="0" borderId="8" xfId="3" applyNumberFormat="true" applyFont="true" applyFill="true" applyBorder="true" applyAlignment="true">
      <alignment horizontal="center" vertical="center"/>
    </xf>
    <xf numFmtId="178" fontId="21" fillId="0" borderId="26" xfId="0" applyNumberFormat="true" applyFont="true" applyFill="true" applyBorder="true" applyAlignment="true">
      <alignment horizontal="center" vertical="center" wrapText="true"/>
    </xf>
    <xf numFmtId="183" fontId="9" fillId="0" borderId="5" xfId="0" applyNumberFormat="true" applyFont="true" applyFill="true" applyBorder="true" applyAlignment="true">
      <alignment horizontal="center" vertical="center"/>
    </xf>
    <xf numFmtId="178" fontId="9" fillId="0" borderId="8" xfId="0" applyNumberFormat="true" applyFont="true" applyFill="true" applyBorder="true" applyAlignment="true">
      <alignment horizontal="center" vertical="center"/>
    </xf>
    <xf numFmtId="0" fontId="2" fillId="0" borderId="6" xfId="0" applyFont="true" applyFill="true" applyBorder="true" applyAlignment="true">
      <alignment vertical="center"/>
    </xf>
    <xf numFmtId="183" fontId="9" fillId="0" borderId="7" xfId="0" applyNumberFormat="true" applyFont="true" applyFill="true" applyBorder="true" applyAlignment="true">
      <alignment horizontal="center" vertical="center"/>
    </xf>
    <xf numFmtId="178" fontId="9" fillId="0" borderId="9" xfId="0" applyNumberFormat="true" applyFont="true" applyFill="true" applyBorder="true" applyAlignment="true">
      <alignment horizontal="center" vertical="center"/>
    </xf>
    <xf numFmtId="0" fontId="18" fillId="0" borderId="0" xfId="0" applyFont="true" applyFill="true" applyBorder="true" applyAlignment="true">
      <alignment vertical="center"/>
    </xf>
    <xf numFmtId="179" fontId="0" fillId="0" borderId="0" xfId="0" applyNumberFormat="true" applyFont="true" applyFill="true" applyBorder="true" applyAlignment="true">
      <alignment vertical="center"/>
    </xf>
    <xf numFmtId="178" fontId="9" fillId="0" borderId="0" xfId="0" applyNumberFormat="true" applyFont="true" applyFill="true" applyBorder="true" applyAlignment="true">
      <alignment vertical="center"/>
    </xf>
    <xf numFmtId="176" fontId="6" fillId="0" borderId="0" xfId="0" applyNumberFormat="true" applyFont="true" applyFill="true" applyBorder="true" applyAlignment="true">
      <alignment vertical="center"/>
    </xf>
    <xf numFmtId="0" fontId="22" fillId="0" borderId="0" xfId="0" applyFont="true" applyAlignment="true">
      <alignment vertical="center"/>
    </xf>
    <xf numFmtId="0" fontId="23" fillId="0" borderId="0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right" vertical="center"/>
    </xf>
    <xf numFmtId="0" fontId="0" fillId="0" borderId="1" xfId="0" applyFont="true" applyBorder="true" applyAlignment="true">
      <alignment horizontal="center" vertical="center"/>
    </xf>
    <xf numFmtId="0" fontId="0" fillId="0" borderId="20" xfId="0" applyFont="true" applyBorder="true" applyAlignment="true">
      <alignment horizontal="center" vertical="center" wrapText="true"/>
    </xf>
    <xf numFmtId="0" fontId="0" fillId="0" borderId="22" xfId="0" applyFont="true" applyBorder="true" applyAlignment="true">
      <alignment horizontal="center" vertical="center"/>
    </xf>
    <xf numFmtId="0" fontId="8" fillId="0" borderId="4" xfId="46" applyFont="true" applyBorder="true" applyAlignment="true">
      <alignment horizontal="left" vertical="center"/>
    </xf>
    <xf numFmtId="176" fontId="2" fillId="0" borderId="5" xfId="18" applyNumberFormat="true" applyFont="true" applyFill="true" applyBorder="true" applyAlignment="true">
      <alignment horizontal="center" vertical="center" wrapText="true"/>
    </xf>
    <xf numFmtId="0" fontId="24" fillId="0" borderId="8" xfId="18" applyFont="true" applyFill="true" applyBorder="true" applyAlignment="true">
      <alignment horizontal="center" vertical="center" wrapText="true"/>
    </xf>
    <xf numFmtId="0" fontId="7" fillId="0" borderId="4" xfId="3" applyFont="true" applyBorder="true" applyAlignment="true">
      <alignment horizontal="left" vertical="center" wrapText="true"/>
    </xf>
    <xf numFmtId="178" fontId="25" fillId="0" borderId="5" xfId="0" applyNumberFormat="true" applyFont="true" applyBorder="true" applyAlignment="true">
      <alignment horizontal="center" vertical="center"/>
    </xf>
    <xf numFmtId="179" fontId="25" fillId="0" borderId="8" xfId="0" applyNumberFormat="true" applyFont="true" applyBorder="true" applyAlignment="true">
      <alignment horizontal="center" vertical="center"/>
    </xf>
    <xf numFmtId="0" fontId="25" fillId="0" borderId="4" xfId="0" applyFont="true" applyBorder="true" applyAlignment="true">
      <alignment horizontal="left" vertical="center"/>
    </xf>
    <xf numFmtId="176" fontId="2" fillId="0" borderId="8" xfId="18" applyNumberFormat="true" applyFont="true" applyFill="true" applyBorder="true" applyAlignment="true">
      <alignment horizontal="center" vertical="center" wrapText="true"/>
    </xf>
    <xf numFmtId="0" fontId="7" fillId="0" borderId="4" xfId="3" applyFont="true" applyFill="true" applyBorder="true" applyAlignment="true">
      <alignment horizontal="left" vertical="center" wrapText="true"/>
    </xf>
    <xf numFmtId="0" fontId="7" fillId="0" borderId="6" xfId="3" applyFont="true" applyFill="true" applyBorder="true" applyAlignment="true">
      <alignment horizontal="left" vertical="center" wrapText="true"/>
    </xf>
    <xf numFmtId="0" fontId="7" fillId="0" borderId="0" xfId="3" applyFont="true" applyFill="true" applyBorder="true" applyAlignment="true">
      <alignment horizontal="left" vertical="center" wrapText="true"/>
    </xf>
    <xf numFmtId="0" fontId="24" fillId="0" borderId="0" xfId="18" applyFont="true" applyBorder="true" applyAlignment="true">
      <alignment horizontal="center" vertical="center" wrapText="true"/>
    </xf>
    <xf numFmtId="0" fontId="7" fillId="0" borderId="1" xfId="3" applyFont="true" applyFill="true" applyBorder="true" applyAlignment="true">
      <alignment horizontal="center" vertical="center" wrapText="true"/>
    </xf>
    <xf numFmtId="0" fontId="2" fillId="0" borderId="20" xfId="18" applyFont="true" applyBorder="true" applyAlignment="true">
      <alignment horizontal="center" vertical="center" wrapText="true"/>
    </xf>
    <xf numFmtId="0" fontId="0" fillId="0" borderId="22" xfId="0" applyFont="true" applyBorder="true" applyAlignment="true">
      <alignment horizontal="center" vertical="center" wrapText="true"/>
    </xf>
    <xf numFmtId="178" fontId="26" fillId="0" borderId="8" xfId="18" applyNumberFormat="true" applyFont="true" applyFill="true" applyBorder="true" applyAlignment="true">
      <alignment horizontal="center" vertical="center" wrapText="true"/>
    </xf>
    <xf numFmtId="176" fontId="26" fillId="0" borderId="5" xfId="18" applyNumberFormat="true" applyFont="true" applyFill="true" applyBorder="true" applyAlignment="true">
      <alignment horizontal="center" vertical="center" wrapText="true"/>
    </xf>
    <xf numFmtId="178" fontId="26" fillId="0" borderId="8" xfId="0" applyNumberFormat="true" applyFont="true" applyFill="true" applyBorder="true" applyAlignment="true">
      <alignment horizontal="center" vertical="center" wrapText="true"/>
    </xf>
    <xf numFmtId="0" fontId="7" fillId="0" borderId="6" xfId="3" applyFont="true" applyBorder="true" applyAlignment="true">
      <alignment horizontal="left" vertical="center" wrapText="true"/>
    </xf>
    <xf numFmtId="176" fontId="26" fillId="0" borderId="7" xfId="18" applyNumberFormat="true" applyFont="true" applyFill="true" applyBorder="true" applyAlignment="true">
      <alignment horizontal="center" vertical="center" wrapText="true"/>
    </xf>
    <xf numFmtId="178" fontId="26" fillId="0" borderId="9" xfId="18" applyNumberFormat="true" applyFont="true" applyFill="true" applyBorder="true" applyAlignment="true">
      <alignment horizontal="center" vertical="center" wrapText="true"/>
    </xf>
    <xf numFmtId="0" fontId="6" fillId="0" borderId="0" xfId="0" applyFont="true" applyAlignment="true">
      <alignment horizontal="left" vertical="center"/>
    </xf>
    <xf numFmtId="181" fontId="6" fillId="0" borderId="0" xfId="0" applyNumberFormat="true" applyFont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0" fillId="0" borderId="20" xfId="0" applyFont="true" applyFill="true" applyBorder="true" applyAlignment="true">
      <alignment horizontal="center" vertical="center"/>
    </xf>
    <xf numFmtId="0" fontId="0" fillId="0" borderId="28" xfId="0" applyFont="true" applyFill="true" applyBorder="true" applyAlignment="true">
      <alignment horizontal="center" vertical="center" wrapText="true"/>
    </xf>
    <xf numFmtId="0" fontId="2" fillId="0" borderId="4" xfId="3" applyFont="true" applyFill="true" applyBorder="true" applyAlignment="true">
      <alignment vertical="center"/>
    </xf>
    <xf numFmtId="0" fontId="2" fillId="0" borderId="5" xfId="3" applyFont="true" applyFill="true" applyBorder="true" applyAlignment="true">
      <alignment horizontal="center" vertical="center"/>
    </xf>
    <xf numFmtId="182" fontId="9" fillId="0" borderId="5" xfId="0" applyNumberFormat="true" applyFont="true" applyFill="true" applyBorder="true" applyAlignment="true">
      <alignment horizontal="center" vertical="center"/>
    </xf>
    <xf numFmtId="0" fontId="17" fillId="0" borderId="5" xfId="3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176" fontId="3" fillId="2" borderId="5" xfId="5" applyNumberFormat="true" applyFont="true" applyFill="true" applyBorder="true" applyAlignment="true">
      <alignment horizontal="center" vertical="center"/>
    </xf>
    <xf numFmtId="176" fontId="27" fillId="2" borderId="5" xfId="5" applyNumberFormat="true" applyFont="true" applyFill="true" applyBorder="true" applyAlignment="true">
      <alignment horizontal="center" vertical="center"/>
    </xf>
    <xf numFmtId="176" fontId="3" fillId="2" borderId="5" xfId="4" applyNumberFormat="true" applyFont="true" applyFill="true" applyBorder="true" applyAlignment="true">
      <alignment horizontal="center" vertical="center"/>
    </xf>
    <xf numFmtId="176" fontId="27" fillId="0" borderId="5" xfId="0" applyNumberFormat="true" applyFont="true" applyFill="true" applyBorder="true" applyAlignment="true">
      <alignment horizontal="center" vertical="center"/>
    </xf>
    <xf numFmtId="0" fontId="17" fillId="0" borderId="5" xfId="0" applyFont="true" applyFill="true" applyBorder="true" applyAlignment="true">
      <alignment horizontal="center" vertical="center"/>
    </xf>
    <xf numFmtId="0" fontId="17" fillId="0" borderId="7" xfId="0" applyFont="true" applyFill="true" applyBorder="true" applyAlignment="true">
      <alignment horizontal="center" vertical="center"/>
    </xf>
    <xf numFmtId="178" fontId="27" fillId="0" borderId="29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182" fontId="1" fillId="0" borderId="0" xfId="0" applyNumberFormat="true" applyFont="true" applyFill="true" applyBorder="true" applyAlignment="true">
      <alignment vertical="center"/>
    </xf>
    <xf numFmtId="0" fontId="0" fillId="0" borderId="0" xfId="0" applyFont="true" applyBorder="true"/>
    <xf numFmtId="178" fontId="3" fillId="0" borderId="30" xfId="0" applyNumberFormat="true" applyFont="true" applyFill="true" applyBorder="true" applyAlignment="true">
      <alignment horizontal="center" vertical="center"/>
    </xf>
    <xf numFmtId="178" fontId="27" fillId="0" borderId="8" xfId="0" applyNumberFormat="true" applyFont="true" applyFill="true" applyBorder="true" applyAlignment="true">
      <alignment horizontal="center" vertical="center"/>
    </xf>
    <xf numFmtId="178" fontId="3" fillId="2" borderId="8" xfId="4" applyNumberFormat="true" applyFont="true" applyFill="true" applyBorder="true" applyAlignment="true">
      <alignment horizontal="center" vertical="center"/>
    </xf>
    <xf numFmtId="182" fontId="28" fillId="0" borderId="0" xfId="0" applyNumberFormat="true" applyFont="true" applyFill="true" applyBorder="true" applyAlignment="true">
      <alignment vertical="center"/>
    </xf>
    <xf numFmtId="178" fontId="1" fillId="0" borderId="0" xfId="0" applyNumberFormat="true" applyFont="true" applyFill="true" applyBorder="true" applyAlignment="true">
      <alignment vertical="center"/>
    </xf>
    <xf numFmtId="178" fontId="1" fillId="0" borderId="31" xfId="0" applyNumberFormat="true" applyFont="true" applyFill="true" applyBorder="true" applyAlignment="true">
      <alignment horizontal="right" vertical="center"/>
    </xf>
    <xf numFmtId="178" fontId="27" fillId="2" borderId="9" xfId="0" applyNumberFormat="true" applyFont="true" applyFill="true" applyBorder="true" applyAlignment="true">
      <alignment horizontal="center" vertical="center"/>
    </xf>
    <xf numFmtId="178" fontId="28" fillId="0" borderId="0" xfId="0" applyNumberFormat="true" applyFont="true" applyFill="true" applyBorder="true" applyAlignment="true">
      <alignment vertical="center"/>
    </xf>
    <xf numFmtId="178" fontId="1" fillId="0" borderId="0" xfId="0" applyNumberFormat="true" applyFont="true" applyFill="true" applyBorder="true" applyAlignment="true">
      <alignment horizontal="right" vertical="center"/>
    </xf>
    <xf numFmtId="178" fontId="9" fillId="0" borderId="0" xfId="0" applyNumberFormat="true" applyFont="true" applyFill="true" applyBorder="true" applyAlignment="true">
      <alignment horizontal="right" vertical="center"/>
    </xf>
    <xf numFmtId="178" fontId="28" fillId="0" borderId="0" xfId="0" applyNumberFormat="true" applyFont="true" applyFill="true" applyBorder="true" applyAlignment="true">
      <alignment horizontal="right" vertical="center"/>
    </xf>
    <xf numFmtId="0" fontId="6" fillId="0" borderId="0" xfId="0" applyFont="true" applyBorder="true"/>
    <xf numFmtId="0" fontId="1" fillId="0" borderId="0" xfId="0" applyFont="true" applyBorder="true" applyAlignment="true">
      <alignment horizontal="center" vertical="center" shrinkToFit="true"/>
    </xf>
    <xf numFmtId="0" fontId="0" fillId="0" borderId="1" xfId="3" applyFont="true" applyBorder="true" applyAlignment="true">
      <alignment horizontal="center" vertical="center"/>
    </xf>
    <xf numFmtId="0" fontId="0" fillId="0" borderId="20" xfId="3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vertical="center" shrinkToFit="true"/>
    </xf>
    <xf numFmtId="176" fontId="9" fillId="0" borderId="32" xfId="3" applyNumberFormat="true" applyFont="true" applyFill="true" applyBorder="true" applyAlignment="true">
      <alignment horizontal="center" vertical="center" wrapText="true"/>
    </xf>
    <xf numFmtId="176" fontId="9" fillId="0" borderId="14" xfId="3" applyNumberFormat="true" applyFont="true" applyFill="true" applyBorder="true" applyAlignment="true">
      <alignment horizontal="center" vertical="center" wrapText="true"/>
    </xf>
    <xf numFmtId="2" fontId="9" fillId="0" borderId="14" xfId="3" applyNumberFormat="true" applyFont="true" applyFill="true" applyBorder="true" applyAlignment="true">
      <alignment horizontal="center" vertical="center" wrapText="true"/>
    </xf>
    <xf numFmtId="1" fontId="9" fillId="0" borderId="14" xfId="3" applyNumberFormat="true" applyFont="true" applyFill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shrinkToFit="true"/>
    </xf>
    <xf numFmtId="0" fontId="2" fillId="0" borderId="6" xfId="0" applyFont="true" applyBorder="true" applyAlignment="true">
      <alignment vertical="center" shrinkToFit="true"/>
    </xf>
    <xf numFmtId="0" fontId="2" fillId="0" borderId="9" xfId="0" applyFont="true" applyBorder="true" applyAlignment="true">
      <alignment horizontal="center" vertical="center"/>
    </xf>
    <xf numFmtId="2" fontId="9" fillId="0" borderId="33" xfId="3" applyNumberFormat="true" applyFont="true" applyFill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center" vertical="center" wrapText="true"/>
    </xf>
    <xf numFmtId="178" fontId="9" fillId="0" borderId="34" xfId="3" applyNumberFormat="true" applyFont="true" applyFill="true" applyBorder="true" applyAlignment="true">
      <alignment horizontal="center" vertical="center" wrapText="true"/>
    </xf>
    <xf numFmtId="178" fontId="9" fillId="0" borderId="35" xfId="3" applyNumberFormat="true" applyFont="true" applyFill="true" applyBorder="true" applyAlignment="true">
      <alignment horizontal="center" vertical="center" wrapText="true"/>
    </xf>
    <xf numFmtId="178" fontId="6" fillId="0" borderId="0" xfId="0" applyNumberFormat="true" applyFont="true" applyBorder="true"/>
    <xf numFmtId="177" fontId="9" fillId="0" borderId="35" xfId="3" applyNumberFormat="true" applyFont="true" applyFill="true" applyBorder="true" applyAlignment="true">
      <alignment horizontal="center" vertical="center" wrapText="true"/>
    </xf>
    <xf numFmtId="178" fontId="9" fillId="0" borderId="36" xfId="3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vertical="center"/>
    </xf>
    <xf numFmtId="0" fontId="1" fillId="0" borderId="0" xfId="3" applyFont="true" applyBorder="true" applyAlignment="true">
      <alignment horizontal="center" vertical="center"/>
    </xf>
    <xf numFmtId="0" fontId="2" fillId="0" borderId="0" xfId="3" applyFont="true" applyBorder="true" applyAlignment="true">
      <alignment horizontal="center" vertical="center"/>
    </xf>
    <xf numFmtId="0" fontId="2" fillId="0" borderId="10" xfId="3" applyFont="true" applyBorder="true" applyAlignment="true">
      <alignment horizontal="right" vertical="center"/>
    </xf>
    <xf numFmtId="0" fontId="2" fillId="0" borderId="1" xfId="3" applyFont="true" applyBorder="true" applyAlignment="true">
      <alignment horizontal="center" vertical="center"/>
    </xf>
    <xf numFmtId="0" fontId="2" fillId="0" borderId="28" xfId="0" applyFont="true" applyBorder="true" applyAlignment="true">
      <alignment horizontal="center" vertical="center" wrapText="true"/>
    </xf>
    <xf numFmtId="0" fontId="2" fillId="0" borderId="37" xfId="0" applyFont="true" applyBorder="true" applyAlignment="true">
      <alignment horizontal="left" vertical="center" shrinkToFit="true"/>
    </xf>
    <xf numFmtId="177" fontId="2" fillId="0" borderId="14" xfId="46" applyNumberFormat="true" applyFont="true" applyFill="true" applyBorder="true" applyAlignment="true">
      <alignment horizontal="center" vertical="center"/>
    </xf>
    <xf numFmtId="0" fontId="0" fillId="0" borderId="38" xfId="0" applyFont="true" applyBorder="true" applyAlignment="true">
      <alignment vertical="center"/>
    </xf>
    <xf numFmtId="0" fontId="2" fillId="0" borderId="37" xfId="3" applyFont="true" applyBorder="true" applyAlignment="true">
      <alignment horizontal="left" vertical="center"/>
    </xf>
    <xf numFmtId="0" fontId="2" fillId="0" borderId="21" xfId="3" applyFont="true" applyBorder="true" applyAlignment="true">
      <alignment horizontal="left" vertical="center"/>
    </xf>
    <xf numFmtId="177" fontId="2" fillId="0" borderId="33" xfId="46" applyNumberFormat="true" applyFont="true" applyFill="true" applyBorder="true" applyAlignment="true">
      <alignment horizontal="center" vertical="center"/>
    </xf>
    <xf numFmtId="0" fontId="2" fillId="0" borderId="0" xfId="3" applyFont="true" applyBorder="true" applyAlignment="true">
      <alignment horizontal="left" vertical="center"/>
    </xf>
    <xf numFmtId="178" fontId="24" fillId="0" borderId="0" xfId="18" applyNumberFormat="true" applyFont="true" applyBorder="true" applyAlignment="true">
      <alignment horizontal="center" vertical="center" wrapText="true"/>
    </xf>
    <xf numFmtId="0" fontId="2" fillId="0" borderId="1" xfId="3" applyFont="true" applyFill="true" applyBorder="true" applyAlignment="true">
      <alignment horizontal="center" vertical="center"/>
    </xf>
    <xf numFmtId="0" fontId="2" fillId="0" borderId="20" xfId="0" applyFont="true" applyFill="true" applyBorder="true" applyAlignment="true">
      <alignment horizontal="center" vertical="center"/>
    </xf>
    <xf numFmtId="176" fontId="13" fillId="0" borderId="5" xfId="0" applyNumberFormat="true" applyFont="true" applyFill="true" applyBorder="true" applyAlignment="true">
      <alignment horizontal="center" vertical="center"/>
    </xf>
    <xf numFmtId="0" fontId="2" fillId="0" borderId="6" xfId="3" applyFont="true" applyFill="true" applyBorder="true" applyAlignment="true">
      <alignment vertical="center"/>
    </xf>
    <xf numFmtId="178" fontId="2" fillId="0" borderId="9" xfId="46" applyNumberFormat="true" applyFont="true" applyFill="true" applyBorder="true" applyAlignment="true" applyProtection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177" fontId="2" fillId="0" borderId="39" xfId="46" applyNumberFormat="true" applyFont="true" applyFill="true" applyBorder="true" applyAlignment="true">
      <alignment horizontal="center" vertical="center"/>
    </xf>
    <xf numFmtId="177" fontId="2" fillId="0" borderId="40" xfId="46" applyNumberFormat="true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right" vertical="center"/>
    </xf>
    <xf numFmtId="0" fontId="2" fillId="0" borderId="22" xfId="0" applyFont="true" applyFill="true" applyBorder="true" applyAlignment="true">
      <alignment horizontal="center" vertical="center"/>
    </xf>
    <xf numFmtId="178" fontId="0" fillId="0" borderId="8" xfId="46" applyNumberFormat="true" applyFont="true" applyFill="true" applyBorder="true" applyAlignment="true" applyProtection="true">
      <alignment horizontal="center" vertical="center"/>
    </xf>
    <xf numFmtId="178" fontId="0" fillId="0" borderId="8" xfId="0" applyNumberFormat="true" applyFont="true" applyFill="true" applyBorder="true" applyAlignment="true">
      <alignment horizontal="center" vertical="center"/>
    </xf>
    <xf numFmtId="178" fontId="0" fillId="0" borderId="9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6" fillId="0" borderId="0" xfId="0" applyFont="true" applyFill="true" applyBorder="true" applyAlignment="true" applyProtection="true">
      <alignment horizontal="left" vertical="center"/>
      <protection locked="false"/>
    </xf>
    <xf numFmtId="0" fontId="6" fillId="0" borderId="0" xfId="0" applyFont="true" applyFill="true" applyAlignment="true" applyProtection="true">
      <alignment vertical="center"/>
      <protection locked="false"/>
    </xf>
    <xf numFmtId="0" fontId="6" fillId="0" borderId="0" xfId="0" applyFont="true" applyFill="true" applyAlignment="true">
      <alignment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justify" vertical="center" wrapText="true"/>
    </xf>
    <xf numFmtId="177" fontId="3" fillId="0" borderId="8" xfId="0" applyNumberFormat="true" applyFont="true" applyFill="true" applyBorder="true" applyAlignment="true">
      <alignment horizontal="center" vertical="center"/>
    </xf>
    <xf numFmtId="177" fontId="3" fillId="0" borderId="9" xfId="0" applyNumberFormat="true" applyFont="true" applyFill="true" applyBorder="true" applyAlignment="true">
      <alignment horizontal="center" vertical="center"/>
    </xf>
  </cellXfs>
  <cellStyles count="70">
    <cellStyle name="常规" xfId="0" builtinId="0"/>
    <cellStyle name="常规 14" xfId="1"/>
    <cellStyle name="常规_Sheet1_1" xfId="2"/>
    <cellStyle name="常规_Sheet1" xfId="3"/>
    <cellStyle name="常规_Sheet1_14" xfId="4"/>
    <cellStyle name="常规_Sheet1_13" xfId="5"/>
    <cellStyle name="常规_Sheet3" xfId="6"/>
    <cellStyle name="常规_200704(第一稿）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解释性文本" xfId="16" builtinId="53"/>
    <cellStyle name="汇总" xfId="17" builtinId="25"/>
    <cellStyle name="_ET_STYLE_NoName_00_" xfId="18"/>
    <cellStyle name="百分比" xfId="19" builtinId="5"/>
    <cellStyle name="千位分隔" xfId="20" builtinId="3"/>
    <cellStyle name="标题 2" xfId="21" builtinId="17"/>
    <cellStyle name="货币[0]" xfId="22" builtinId="7"/>
    <cellStyle name="常规 4" xfId="23"/>
    <cellStyle name="60% - 强调文字颜色 4" xfId="24" builtinId="44"/>
    <cellStyle name="警告文本" xfId="25" builtinId="11"/>
    <cellStyle name="货币 3" xfId="26"/>
    <cellStyle name="20% - 强调文字颜色 2" xfId="27" builtinId="34"/>
    <cellStyle name="常规 5" xfId="28"/>
    <cellStyle name="60% - 强调文字颜色 5" xfId="29" builtinId="48"/>
    <cellStyle name="标题 1" xfId="30" builtinId="16"/>
    <cellStyle name="货币 4" xfId="31"/>
    <cellStyle name="常规_2011年11月" xfId="32"/>
    <cellStyle name="超链接" xfId="33" builtinId="8"/>
    <cellStyle name="20% - 强调文字颜色 3" xfId="34" builtinId="38"/>
    <cellStyle name="货币" xfId="35" builtinId="4"/>
    <cellStyle name="常规_Book1改" xfId="36"/>
    <cellStyle name="20% - 强调文字颜色 4" xfId="37" builtinId="42"/>
    <cellStyle name="计算" xfId="38" builtinId="22"/>
    <cellStyle name="已访问的超链接" xfId="39" builtinId="9"/>
    <cellStyle name="千位分隔[0]" xfId="40" builtinId="6"/>
    <cellStyle name="强调文字颜色 4" xfId="41" builtinId="41"/>
    <cellStyle name="40% - 强调文字颜色 3" xfId="42" builtinId="39"/>
    <cellStyle name="常规 6" xfId="43"/>
    <cellStyle name="60% - 强调文字颜色 6" xfId="44" builtinId="52"/>
    <cellStyle name="输入" xfId="45" builtinId="20"/>
    <cellStyle name="常规_Sheet1_2" xfId="46"/>
    <cellStyle name="输出" xfId="47" builtinId="21"/>
    <cellStyle name="_Sheet1" xfId="48"/>
    <cellStyle name="检查单元格" xfId="49" builtinId="23"/>
    <cellStyle name="链接单元格" xfId="50" builtinId="24"/>
    <cellStyle name="60% - 强调文字颜色 1" xfId="51" builtinId="32"/>
    <cellStyle name="常规_Sheet1_8" xfId="52"/>
    <cellStyle name="常规 3" xfId="53"/>
    <cellStyle name="60% - 强调文字颜色 3" xfId="54" builtinId="40"/>
    <cellStyle name="注释" xfId="55" builtinId="10"/>
    <cellStyle name="标题" xfId="56" builtinId="15"/>
    <cellStyle name="好" xfId="57" builtinId="26"/>
    <cellStyle name="标题 4" xfId="58" builtinId="19"/>
    <cellStyle name="强调文字颜色 1" xfId="59" builtinId="29"/>
    <cellStyle name="适中" xfId="60" builtinId="28"/>
    <cellStyle name="货币 2" xfId="61"/>
    <cellStyle name="20% - 强调文字颜色 1" xfId="62" builtinId="30"/>
    <cellStyle name="差" xfId="63" builtinId="27"/>
    <cellStyle name="强调文字颜色 2" xfId="64" builtinId="33"/>
    <cellStyle name="40% - 强调文字颜色 1" xfId="65" builtinId="31"/>
    <cellStyle name="常规 2" xfId="66"/>
    <cellStyle name="60% - 强调文字颜色 2" xfId="67" builtinId="36"/>
    <cellStyle name="40% - 强调文字颜色 2" xfId="68" builtinId="35"/>
    <cellStyle name="强调文字颜色 3" xfId="69" builtinId="37"/>
  </cellStyles>
  <tableStyles count="0" defaultTableStyle="TableStyleMedium9" defaultPivotStyle="PivotStyleLight16"/>
  <colors>
    <mruColors>
      <color rgb="0070AD47"/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workbookViewId="0">
      <pane ySplit="4" topLeftCell="A5" activePane="bottomLeft" state="frozen"/>
      <selection/>
      <selection pane="bottomLeft" activeCell="G18" sqref="G18"/>
    </sheetView>
  </sheetViews>
  <sheetFormatPr defaultColWidth="8.375" defaultRowHeight="24.95" customHeight="true" outlineLevelCol="2"/>
  <cols>
    <col min="1" max="1" width="38.75" customWidth="true"/>
    <col min="2" max="3" width="14.375" customWidth="true"/>
  </cols>
  <sheetData>
    <row r="1" ht="20.1" customHeight="true" spans="1:3">
      <c r="A1" s="285" t="s">
        <v>0</v>
      </c>
      <c r="B1" s="285"/>
      <c r="C1" s="285"/>
    </row>
    <row r="2" ht="20.1" customHeight="true" spans="1:3">
      <c r="A2" s="286"/>
      <c r="B2" s="287"/>
      <c r="C2" s="288" t="s">
        <v>1</v>
      </c>
    </row>
    <row r="3" customHeight="true" spans="1:3">
      <c r="A3" s="289" t="s">
        <v>2</v>
      </c>
      <c r="B3" s="156" t="s">
        <v>3</v>
      </c>
      <c r="C3" s="157" t="s">
        <v>4</v>
      </c>
    </row>
    <row r="4" customHeight="true" spans="1:3">
      <c r="A4" s="290" t="s">
        <v>0</v>
      </c>
      <c r="B4" s="11">
        <v>243.8071</v>
      </c>
      <c r="C4" s="291">
        <v>0.6</v>
      </c>
    </row>
    <row r="5" customHeight="true" spans="1:3">
      <c r="A5" s="290" t="s">
        <v>5</v>
      </c>
      <c r="B5" s="11">
        <v>28.7778</v>
      </c>
      <c r="C5" s="291">
        <v>3.3</v>
      </c>
    </row>
    <row r="6" customHeight="true" spans="1:3">
      <c r="A6" s="290" t="s">
        <v>6</v>
      </c>
      <c r="B6" s="11">
        <v>94.4014</v>
      </c>
      <c r="C6" s="291">
        <v>-6.1</v>
      </c>
    </row>
    <row r="7" customHeight="true" spans="1:3">
      <c r="A7" s="290" t="s">
        <v>7</v>
      </c>
      <c r="B7" s="11">
        <v>120.6279</v>
      </c>
      <c r="C7" s="291">
        <v>5.6</v>
      </c>
    </row>
    <row r="8" customHeight="true" spans="1:3">
      <c r="A8" s="290" t="s">
        <v>8</v>
      </c>
      <c r="B8" s="11">
        <v>31.1912</v>
      </c>
      <c r="C8" s="291">
        <v>3.4</v>
      </c>
    </row>
    <row r="9" customHeight="true" spans="1:3">
      <c r="A9" s="290" t="s">
        <v>9</v>
      </c>
      <c r="B9" s="81">
        <v>82.92</v>
      </c>
      <c r="C9" s="291">
        <v>-6.4</v>
      </c>
    </row>
    <row r="10" customHeight="true" spans="1:3">
      <c r="A10" s="290" t="s">
        <v>10</v>
      </c>
      <c r="B10" s="11">
        <v>11.499</v>
      </c>
      <c r="C10" s="291">
        <v>-4.1</v>
      </c>
    </row>
    <row r="11" customHeight="true" spans="1:3">
      <c r="A11" s="290" t="s">
        <v>11</v>
      </c>
      <c r="B11" s="11">
        <v>12.8724</v>
      </c>
      <c r="C11" s="291">
        <v>2.3</v>
      </c>
    </row>
    <row r="12" customHeight="true" spans="1:3">
      <c r="A12" s="138" t="s">
        <v>12</v>
      </c>
      <c r="B12" s="81">
        <v>5.5698</v>
      </c>
      <c r="C12" s="291">
        <v>1.2</v>
      </c>
    </row>
    <row r="13" customHeight="true" spans="1:3">
      <c r="A13" s="138" t="s">
        <v>13</v>
      </c>
      <c r="B13" s="11">
        <v>3.0178</v>
      </c>
      <c r="C13" s="291">
        <v>-3</v>
      </c>
    </row>
    <row r="14" customHeight="true" spans="1:3">
      <c r="A14" s="138" t="s">
        <v>14</v>
      </c>
      <c r="B14" s="11">
        <v>11.6325</v>
      </c>
      <c r="C14" s="291">
        <v>5.1</v>
      </c>
    </row>
    <row r="15" customHeight="true" spans="1:3">
      <c r="A15" s="138" t="s">
        <v>15</v>
      </c>
      <c r="B15" s="81">
        <v>17.6552</v>
      </c>
      <c r="C15" s="291">
        <v>5.7</v>
      </c>
    </row>
    <row r="16" customHeight="true" spans="1:3">
      <c r="A16" s="171" t="s">
        <v>16</v>
      </c>
      <c r="B16" s="18">
        <v>67.4492</v>
      </c>
      <c r="C16" s="292">
        <v>7</v>
      </c>
    </row>
    <row r="17" customHeight="true" spans="1:3">
      <c r="A17" s="30" t="s">
        <v>17</v>
      </c>
      <c r="B17" s="30"/>
      <c r="C17" s="30"/>
    </row>
  </sheetData>
  <mergeCells count="2">
    <mergeCell ref="A1:C1"/>
    <mergeCell ref="A17:C17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27"/>
  <sheetViews>
    <sheetView zoomScale="85" zoomScaleNormal="85" workbookViewId="0">
      <selection activeCell="I5" sqref="I5:I27"/>
    </sheetView>
  </sheetViews>
  <sheetFormatPr defaultColWidth="8" defaultRowHeight="14.25"/>
  <cols>
    <col min="3" max="3" width="11.5" customWidth="true"/>
    <col min="4" max="4" width="8.125" customWidth="true"/>
    <col min="5" max="5" width="10.625" customWidth="true"/>
    <col min="6" max="6" width="8" customWidth="true"/>
    <col min="7" max="7" width="10.75" customWidth="true"/>
    <col min="8" max="8" width="8.5" customWidth="true"/>
    <col min="9" max="9" width="11" customWidth="true"/>
    <col min="10" max="10" width="9.25" customWidth="true"/>
  </cols>
  <sheetData>
    <row r="1" ht="24.95" customHeight="true" spans="2:10">
      <c r="B1" s="55" t="s">
        <v>176</v>
      </c>
      <c r="C1" s="55"/>
      <c r="D1" s="55"/>
      <c r="E1" s="55"/>
      <c r="F1" s="55"/>
      <c r="G1" s="59"/>
      <c r="H1" s="59"/>
      <c r="I1" s="59"/>
      <c r="J1" s="59"/>
    </row>
    <row r="2" ht="24.95" customHeight="true" spans="2:10">
      <c r="B2" s="56"/>
      <c r="C2" s="56"/>
      <c r="D2" s="56"/>
      <c r="E2" s="56"/>
      <c r="G2" s="30"/>
      <c r="H2" s="30"/>
      <c r="I2" s="30"/>
      <c r="J2" s="64" t="s">
        <v>94</v>
      </c>
    </row>
    <row r="3" ht="24.95" customHeight="true" spans="2:10">
      <c r="B3" s="4" t="s">
        <v>149</v>
      </c>
      <c r="C3" s="32" t="s">
        <v>177</v>
      </c>
      <c r="D3" s="33"/>
      <c r="E3" s="33"/>
      <c r="F3" s="60"/>
      <c r="G3" s="32" t="s">
        <v>178</v>
      </c>
      <c r="H3" s="33"/>
      <c r="I3" s="33"/>
      <c r="J3" s="33"/>
    </row>
    <row r="4" ht="24.95" customHeight="true" spans="2:10">
      <c r="B4" s="7"/>
      <c r="C4" s="8" t="s">
        <v>3</v>
      </c>
      <c r="D4" s="8" t="s">
        <v>152</v>
      </c>
      <c r="E4" s="8" t="s">
        <v>85</v>
      </c>
      <c r="F4" s="61" t="s">
        <v>152</v>
      </c>
      <c r="G4" s="8" t="s">
        <v>3</v>
      </c>
      <c r="H4" s="8" t="s">
        <v>152</v>
      </c>
      <c r="I4" s="8" t="s">
        <v>85</v>
      </c>
      <c r="J4" s="22" t="s">
        <v>152</v>
      </c>
    </row>
    <row r="5" ht="24.95" customHeight="true" spans="2:10">
      <c r="B5" s="7" t="s">
        <v>153</v>
      </c>
      <c r="C5" s="9">
        <v>107947</v>
      </c>
      <c r="D5" s="13" t="s">
        <v>75</v>
      </c>
      <c r="E5" s="23">
        <v>3.3</v>
      </c>
      <c r="F5" s="13" t="s">
        <v>75</v>
      </c>
      <c r="G5" s="9">
        <v>165475</v>
      </c>
      <c r="H5" s="13" t="s">
        <v>75</v>
      </c>
      <c r="I5" s="23">
        <v>5.4</v>
      </c>
      <c r="J5" s="65" t="s">
        <v>75</v>
      </c>
    </row>
    <row r="6" ht="24.95" customHeight="true" spans="2:10">
      <c r="B6" s="7" t="s">
        <v>154</v>
      </c>
      <c r="C6" s="23">
        <v>4579.8</v>
      </c>
      <c r="D6" s="13" t="s">
        <v>75</v>
      </c>
      <c r="E6" s="23">
        <v>-0.9</v>
      </c>
      <c r="F6" s="9" t="s">
        <v>75</v>
      </c>
      <c r="G6" s="23">
        <v>7954.8</v>
      </c>
      <c r="H6" s="23" t="s">
        <v>75</v>
      </c>
      <c r="I6" s="23">
        <v>6.7</v>
      </c>
      <c r="J6" s="65" t="s">
        <v>75</v>
      </c>
    </row>
    <row r="7" ht="24.95" customHeight="true" spans="2:10">
      <c r="B7" s="7" t="s">
        <v>155</v>
      </c>
      <c r="C7" s="11">
        <v>1507.66</v>
      </c>
      <c r="D7" s="13">
        <f>RANK(C7,$C$7:$C$27)</f>
        <v>1</v>
      </c>
      <c r="E7" s="23">
        <v>1</v>
      </c>
      <c r="F7" s="9">
        <f>RANK(E7,$E$7:$E$27)</f>
        <v>8</v>
      </c>
      <c r="G7" s="11">
        <v>3667.18</v>
      </c>
      <c r="H7" s="9">
        <f>RANK(G7,$G$7:$G$27)</f>
        <v>1</v>
      </c>
      <c r="I7" s="23">
        <v>7.3</v>
      </c>
      <c r="J7" s="65">
        <f>RANK(I7,$I$7:$I$27)</f>
        <v>5</v>
      </c>
    </row>
    <row r="8" ht="24.95" customHeight="true" spans="2:10">
      <c r="B8" s="7" t="s">
        <v>156</v>
      </c>
      <c r="C8" s="11">
        <v>132.14</v>
      </c>
      <c r="D8" s="13">
        <f t="shared" ref="D7:D27" si="0">RANK(C8,$C$7:$C$27)</f>
        <v>13</v>
      </c>
      <c r="E8" s="23">
        <v>-14.3</v>
      </c>
      <c r="F8" s="9">
        <f t="shared" ref="F8:F27" si="1">RANK(E8,$E$7:$E$27)</f>
        <v>18</v>
      </c>
      <c r="G8" s="11">
        <v>216.65</v>
      </c>
      <c r="H8" s="9">
        <f t="shared" ref="H7:H27" si="2">RANK(G8,$G$7:$G$27)</f>
        <v>10</v>
      </c>
      <c r="I8" s="23">
        <v>3.8</v>
      </c>
      <c r="J8" s="65">
        <f t="shared" ref="J8:J27" si="3">RANK(I8,$I$7:$I$27)</f>
        <v>16</v>
      </c>
    </row>
    <row r="9" ht="24.95" customHeight="true" spans="2:10">
      <c r="B9" s="7" t="s">
        <v>157</v>
      </c>
      <c r="C9" s="11">
        <v>149.05</v>
      </c>
      <c r="D9" s="13">
        <f t="shared" si="0"/>
        <v>11</v>
      </c>
      <c r="E9" s="23">
        <v>0.2</v>
      </c>
      <c r="F9" s="9">
        <f t="shared" si="1"/>
        <v>10</v>
      </c>
      <c r="G9" s="11">
        <v>132.2</v>
      </c>
      <c r="H9" s="9">
        <f t="shared" si="2"/>
        <v>16</v>
      </c>
      <c r="I9" s="23">
        <v>5.2</v>
      </c>
      <c r="J9" s="65">
        <f t="shared" si="3"/>
        <v>12</v>
      </c>
    </row>
    <row r="10" ht="24.95" customHeight="true" spans="2:10">
      <c r="B10" s="7" t="s">
        <v>158</v>
      </c>
      <c r="C10" s="11">
        <v>221.82</v>
      </c>
      <c r="D10" s="13">
        <f t="shared" si="0"/>
        <v>6</v>
      </c>
      <c r="E10" s="23">
        <v>-5.7</v>
      </c>
      <c r="F10" s="13">
        <f t="shared" si="1"/>
        <v>14</v>
      </c>
      <c r="G10" s="11">
        <v>286.09</v>
      </c>
      <c r="H10" s="9">
        <f t="shared" si="2"/>
        <v>7</v>
      </c>
      <c r="I10" s="23">
        <v>4.2</v>
      </c>
      <c r="J10" s="65">
        <f t="shared" si="3"/>
        <v>14</v>
      </c>
    </row>
    <row r="11" ht="24.95" customHeight="true" spans="2:10">
      <c r="B11" s="7" t="s">
        <v>159</v>
      </c>
      <c r="C11" s="11">
        <v>318.53</v>
      </c>
      <c r="D11" s="13">
        <f t="shared" si="0"/>
        <v>4</v>
      </c>
      <c r="E11" s="23">
        <v>1.2</v>
      </c>
      <c r="F11" s="13">
        <f t="shared" si="1"/>
        <v>7</v>
      </c>
      <c r="G11" s="11">
        <v>306.61</v>
      </c>
      <c r="H11" s="9">
        <f t="shared" si="2"/>
        <v>5</v>
      </c>
      <c r="I11" s="23">
        <v>7.2</v>
      </c>
      <c r="J11" s="65">
        <f t="shared" si="3"/>
        <v>6</v>
      </c>
    </row>
    <row r="12" ht="24.95" customHeight="true" spans="2:10">
      <c r="B12" s="7" t="s">
        <v>160</v>
      </c>
      <c r="C12" s="11">
        <v>327.15</v>
      </c>
      <c r="D12" s="13">
        <f t="shared" si="0"/>
        <v>3</v>
      </c>
      <c r="E12" s="23">
        <v>6</v>
      </c>
      <c r="F12" s="13">
        <f t="shared" si="1"/>
        <v>3</v>
      </c>
      <c r="G12" s="11">
        <v>485.13</v>
      </c>
      <c r="H12" s="9">
        <f t="shared" si="2"/>
        <v>2</v>
      </c>
      <c r="I12" s="23">
        <v>11</v>
      </c>
      <c r="J12" s="65">
        <f t="shared" si="3"/>
        <v>1</v>
      </c>
    </row>
    <row r="13" ht="24.95" customHeight="true" spans="2:10">
      <c r="B13" s="14" t="s">
        <v>161</v>
      </c>
      <c r="C13" s="57">
        <v>94.4</v>
      </c>
      <c r="D13" s="39">
        <f t="shared" si="0"/>
        <v>16</v>
      </c>
      <c r="E13" s="62">
        <v>-6.1</v>
      </c>
      <c r="F13" s="63">
        <f t="shared" si="1"/>
        <v>15</v>
      </c>
      <c r="G13" s="15">
        <v>120.63</v>
      </c>
      <c r="H13" s="16">
        <f t="shared" si="2"/>
        <v>17</v>
      </c>
      <c r="I13" s="25">
        <v>5.6</v>
      </c>
      <c r="J13" s="66">
        <f t="shared" si="3"/>
        <v>11</v>
      </c>
    </row>
    <row r="14" ht="24.95" customHeight="true" spans="2:10">
      <c r="B14" s="7" t="s">
        <v>162</v>
      </c>
      <c r="C14" s="11">
        <v>136.4</v>
      </c>
      <c r="D14" s="13">
        <f t="shared" si="0"/>
        <v>12</v>
      </c>
      <c r="E14" s="23">
        <v>-0.3</v>
      </c>
      <c r="F14" s="13">
        <f t="shared" si="1"/>
        <v>11</v>
      </c>
      <c r="G14" s="11">
        <v>184.12</v>
      </c>
      <c r="H14" s="13">
        <f t="shared" si="2"/>
        <v>14</v>
      </c>
      <c r="I14" s="23">
        <v>4.8</v>
      </c>
      <c r="J14" s="65">
        <f t="shared" si="3"/>
        <v>13</v>
      </c>
    </row>
    <row r="15" ht="24.95" customHeight="true" spans="2:10">
      <c r="B15" s="7" t="s">
        <v>163</v>
      </c>
      <c r="C15" s="11">
        <v>153.91</v>
      </c>
      <c r="D15" s="13">
        <f t="shared" si="0"/>
        <v>10</v>
      </c>
      <c r="E15" s="23">
        <v>-0.9</v>
      </c>
      <c r="F15" s="13">
        <f t="shared" si="1"/>
        <v>12</v>
      </c>
      <c r="G15" s="11">
        <v>214.46</v>
      </c>
      <c r="H15" s="13">
        <f t="shared" si="2"/>
        <v>11</v>
      </c>
      <c r="I15" s="23">
        <v>5.9</v>
      </c>
      <c r="J15" s="65">
        <f t="shared" si="3"/>
        <v>9</v>
      </c>
    </row>
    <row r="16" ht="24.95" customHeight="true" spans="2:10">
      <c r="B16" s="7" t="s">
        <v>164</v>
      </c>
      <c r="C16" s="11">
        <v>235.53</v>
      </c>
      <c r="D16" s="13">
        <f t="shared" si="0"/>
        <v>5</v>
      </c>
      <c r="E16" s="23">
        <v>4.5</v>
      </c>
      <c r="F16" s="13">
        <f t="shared" si="1"/>
        <v>4</v>
      </c>
      <c r="G16" s="11">
        <v>256.19</v>
      </c>
      <c r="H16" s="13">
        <f t="shared" si="2"/>
        <v>9</v>
      </c>
      <c r="I16" s="23">
        <v>0.8</v>
      </c>
      <c r="J16" s="65">
        <f t="shared" si="3"/>
        <v>20</v>
      </c>
    </row>
    <row r="17" ht="24.95" customHeight="true" spans="2:10">
      <c r="B17" s="7" t="s">
        <v>165</v>
      </c>
      <c r="C17" s="11">
        <v>162.56</v>
      </c>
      <c r="D17" s="13">
        <f t="shared" si="0"/>
        <v>9</v>
      </c>
      <c r="E17" s="23">
        <v>-21.7</v>
      </c>
      <c r="F17" s="13">
        <f t="shared" si="1"/>
        <v>20</v>
      </c>
      <c r="G17" s="11">
        <v>320.94</v>
      </c>
      <c r="H17" s="13">
        <f t="shared" si="2"/>
        <v>4</v>
      </c>
      <c r="I17" s="23">
        <v>6.1</v>
      </c>
      <c r="J17" s="65">
        <f t="shared" si="3"/>
        <v>8</v>
      </c>
    </row>
    <row r="18" ht="24.95" customHeight="true" spans="2:10">
      <c r="B18" s="7" t="s">
        <v>166</v>
      </c>
      <c r="C18" s="11">
        <v>124.75</v>
      </c>
      <c r="D18" s="13">
        <f t="shared" si="0"/>
        <v>14</v>
      </c>
      <c r="E18" s="23">
        <v>-13</v>
      </c>
      <c r="F18" s="13">
        <f t="shared" si="1"/>
        <v>17</v>
      </c>
      <c r="G18" s="11">
        <v>209.26</v>
      </c>
      <c r="H18" s="13">
        <f t="shared" si="2"/>
        <v>12</v>
      </c>
      <c r="I18" s="23">
        <v>2.3</v>
      </c>
      <c r="J18" s="65">
        <f t="shared" si="3"/>
        <v>18</v>
      </c>
    </row>
    <row r="19" ht="24.95" customHeight="true" spans="2:10">
      <c r="B19" s="7" t="s">
        <v>167</v>
      </c>
      <c r="C19" s="11">
        <v>349.25</v>
      </c>
      <c r="D19" s="13">
        <f t="shared" si="0"/>
        <v>2</v>
      </c>
      <c r="E19" s="23">
        <v>0.6</v>
      </c>
      <c r="F19" s="13">
        <f t="shared" si="1"/>
        <v>9</v>
      </c>
      <c r="G19" s="11">
        <v>345.36</v>
      </c>
      <c r="H19" s="13">
        <f t="shared" si="2"/>
        <v>3</v>
      </c>
      <c r="I19" s="23">
        <v>7.4</v>
      </c>
      <c r="J19" s="65">
        <f t="shared" si="3"/>
        <v>3</v>
      </c>
    </row>
    <row r="20" ht="24.95" customHeight="true" spans="2:10">
      <c r="B20" s="7" t="s">
        <v>168</v>
      </c>
      <c r="C20" s="11">
        <v>97.68</v>
      </c>
      <c r="D20" s="13">
        <f t="shared" si="0"/>
        <v>15</v>
      </c>
      <c r="E20" s="23">
        <v>-10.2</v>
      </c>
      <c r="F20" s="13">
        <f t="shared" si="1"/>
        <v>16</v>
      </c>
      <c r="G20" s="11">
        <v>187.93</v>
      </c>
      <c r="H20" s="13">
        <f t="shared" si="2"/>
        <v>13</v>
      </c>
      <c r="I20" s="23">
        <v>6.7</v>
      </c>
      <c r="J20" s="65">
        <f t="shared" si="3"/>
        <v>7</v>
      </c>
    </row>
    <row r="21" ht="24.95" customHeight="true" spans="2:10">
      <c r="B21" s="7" t="s">
        <v>169</v>
      </c>
      <c r="C21" s="11">
        <v>200.36</v>
      </c>
      <c r="D21" s="13">
        <f t="shared" si="0"/>
        <v>7</v>
      </c>
      <c r="E21" s="23">
        <v>-1.5</v>
      </c>
      <c r="F21" s="13">
        <f t="shared" si="1"/>
        <v>13</v>
      </c>
      <c r="G21" s="11">
        <v>290.36</v>
      </c>
      <c r="H21" s="13">
        <f t="shared" si="2"/>
        <v>6</v>
      </c>
      <c r="I21" s="23">
        <v>5.8</v>
      </c>
      <c r="J21" s="65">
        <f t="shared" si="3"/>
        <v>10</v>
      </c>
    </row>
    <row r="22" ht="24.95" customHeight="true" spans="2:10">
      <c r="B22" s="7" t="s">
        <v>170</v>
      </c>
      <c r="C22" s="11">
        <v>65.5</v>
      </c>
      <c r="D22" s="13">
        <f t="shared" si="0"/>
        <v>17</v>
      </c>
      <c r="E22" s="23">
        <v>4.2</v>
      </c>
      <c r="F22" s="13">
        <f t="shared" si="1"/>
        <v>5</v>
      </c>
      <c r="G22" s="11">
        <v>106.16</v>
      </c>
      <c r="H22" s="13">
        <f t="shared" si="2"/>
        <v>18</v>
      </c>
      <c r="I22" s="23">
        <v>7.9</v>
      </c>
      <c r="J22" s="65">
        <f t="shared" si="3"/>
        <v>2</v>
      </c>
    </row>
    <row r="23" ht="24.95" customHeight="true" spans="2:10">
      <c r="B23" s="7" t="s">
        <v>171</v>
      </c>
      <c r="C23" s="11">
        <v>34.22</v>
      </c>
      <c r="D23" s="13">
        <f t="shared" si="0"/>
        <v>20</v>
      </c>
      <c r="E23" s="23">
        <v>-29.1</v>
      </c>
      <c r="F23" s="13">
        <f t="shared" si="1"/>
        <v>21</v>
      </c>
      <c r="G23" s="11">
        <v>94.49</v>
      </c>
      <c r="H23" s="13">
        <f t="shared" si="2"/>
        <v>19</v>
      </c>
      <c r="I23" s="23">
        <v>0.8</v>
      </c>
      <c r="J23" s="65">
        <f t="shared" si="3"/>
        <v>20</v>
      </c>
    </row>
    <row r="24" ht="24.95" customHeight="true" spans="2:10">
      <c r="B24" s="7" t="s">
        <v>172</v>
      </c>
      <c r="C24" s="11">
        <v>47.67</v>
      </c>
      <c r="D24" s="13">
        <f t="shared" si="0"/>
        <v>18</v>
      </c>
      <c r="E24" s="23">
        <v>-18.2</v>
      </c>
      <c r="F24" s="13">
        <f t="shared" si="1"/>
        <v>19</v>
      </c>
      <c r="G24" s="11">
        <v>136.94</v>
      </c>
      <c r="H24" s="13">
        <f t="shared" si="2"/>
        <v>15</v>
      </c>
      <c r="I24" s="23">
        <v>2.5</v>
      </c>
      <c r="J24" s="65">
        <f t="shared" si="3"/>
        <v>17</v>
      </c>
    </row>
    <row r="25" ht="24.95" customHeight="true" spans="2:10">
      <c r="B25" s="7" t="s">
        <v>173</v>
      </c>
      <c r="C25" s="11">
        <v>29.38</v>
      </c>
      <c r="D25" s="13">
        <f t="shared" si="0"/>
        <v>21</v>
      </c>
      <c r="E25" s="23">
        <v>1.8</v>
      </c>
      <c r="F25" s="13">
        <f t="shared" si="1"/>
        <v>6</v>
      </c>
      <c r="G25" s="11">
        <v>62.45</v>
      </c>
      <c r="H25" s="13">
        <f t="shared" si="2"/>
        <v>21</v>
      </c>
      <c r="I25" s="23">
        <v>2.3</v>
      </c>
      <c r="J25" s="65">
        <f t="shared" si="3"/>
        <v>18</v>
      </c>
    </row>
    <row r="26" ht="24.95" customHeight="true" spans="2:10">
      <c r="B26" s="7" t="s">
        <v>174</v>
      </c>
      <c r="C26" s="11">
        <v>36.97</v>
      </c>
      <c r="D26" s="13">
        <f t="shared" si="0"/>
        <v>19</v>
      </c>
      <c r="E26" s="23">
        <v>24.4</v>
      </c>
      <c r="F26" s="13">
        <f t="shared" si="1"/>
        <v>1</v>
      </c>
      <c r="G26" s="11">
        <v>68.25</v>
      </c>
      <c r="H26" s="13">
        <f t="shared" si="2"/>
        <v>20</v>
      </c>
      <c r="I26" s="23">
        <v>4.2</v>
      </c>
      <c r="J26" s="65">
        <f t="shared" si="3"/>
        <v>14</v>
      </c>
    </row>
    <row r="27" ht="24.95" customHeight="true" spans="2:10">
      <c r="B27" s="17" t="s">
        <v>175</v>
      </c>
      <c r="C27" s="18">
        <v>167.86</v>
      </c>
      <c r="D27" s="58">
        <f t="shared" si="0"/>
        <v>8</v>
      </c>
      <c r="E27" s="27">
        <v>16</v>
      </c>
      <c r="F27" s="58">
        <f t="shared" si="1"/>
        <v>2</v>
      </c>
      <c r="G27" s="18">
        <v>257.62</v>
      </c>
      <c r="H27" s="58">
        <f t="shared" si="2"/>
        <v>8</v>
      </c>
      <c r="I27" s="27">
        <v>7.4</v>
      </c>
      <c r="J27" s="67">
        <f t="shared" si="3"/>
        <v>3</v>
      </c>
    </row>
  </sheetData>
  <mergeCells count="4">
    <mergeCell ref="B1:J1"/>
    <mergeCell ref="C3:F3"/>
    <mergeCell ref="G3:J3"/>
    <mergeCell ref="B3:B4"/>
  </mergeCells>
  <pageMargins left="0.75" right="0.75" top="1" bottom="1" header="0.5" footer="0.5"/>
  <pageSetup paperSize="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8"/>
  <sheetViews>
    <sheetView zoomScale="85" zoomScaleNormal="85" workbookViewId="0">
      <selection activeCell="P28" sqref="P28"/>
    </sheetView>
  </sheetViews>
  <sheetFormatPr defaultColWidth="9.875" defaultRowHeight="30" customHeight="true"/>
  <cols>
    <col min="1" max="1" width="6.375" style="29" customWidth="true"/>
    <col min="2" max="2" width="16.875" style="30" customWidth="true"/>
    <col min="3" max="3" width="17.125" style="30" customWidth="true"/>
    <col min="4" max="4" width="12.125" style="30" customWidth="true"/>
    <col min="5" max="5" width="14.875" style="30" customWidth="true"/>
    <col min="6" max="6" width="12.875" style="30" customWidth="true"/>
    <col min="7" max="8" width="9.875" style="30"/>
    <col min="9" max="9" width="10.75" style="31"/>
    <col min="10" max="16384" width="9.875" style="30"/>
  </cols>
  <sheetData>
    <row r="1" customFormat="true" customHeight="true" spans="1:245">
      <c r="A1" s="29"/>
      <c r="B1" s="2" t="s">
        <v>179</v>
      </c>
      <c r="C1" s="2"/>
      <c r="D1" s="2"/>
      <c r="E1" s="2"/>
      <c r="F1" s="2"/>
      <c r="G1" s="30"/>
      <c r="H1" s="30"/>
      <c r="I1" s="31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</row>
    <row r="2" customFormat="true" customHeight="true" spans="1:245">
      <c r="A2" s="29"/>
      <c r="B2" s="2"/>
      <c r="C2" s="2"/>
      <c r="D2" s="2"/>
      <c r="E2" s="2"/>
      <c r="F2" s="30"/>
      <c r="G2" s="30"/>
      <c r="H2" s="30"/>
      <c r="I2" s="31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</row>
    <row r="3" ht="24.95" customHeight="true" spans="2:9">
      <c r="B3" s="4" t="s">
        <v>149</v>
      </c>
      <c r="C3" s="32" t="s">
        <v>180</v>
      </c>
      <c r="D3" s="33"/>
      <c r="E3" s="43" t="s">
        <v>74</v>
      </c>
      <c r="F3" s="43"/>
      <c r="I3" s="54"/>
    </row>
    <row r="4" ht="24.95" customHeight="true" spans="2:9">
      <c r="B4" s="34"/>
      <c r="C4" s="8" t="s">
        <v>181</v>
      </c>
      <c r="D4" s="22" t="s">
        <v>152</v>
      </c>
      <c r="E4" s="44" t="s">
        <v>181</v>
      </c>
      <c r="F4" s="22" t="s">
        <v>152</v>
      </c>
      <c r="H4" s="45"/>
      <c r="I4" s="54"/>
    </row>
    <row r="5" ht="24.95" customHeight="true" spans="2:6">
      <c r="B5" s="35" t="s">
        <v>153</v>
      </c>
      <c r="C5" s="36">
        <v>3</v>
      </c>
      <c r="D5" s="24" t="s">
        <v>75</v>
      </c>
      <c r="E5" s="46">
        <v>5.1</v>
      </c>
      <c r="F5" s="24" t="s">
        <v>75</v>
      </c>
    </row>
    <row r="6" ht="24.95" customHeight="true" spans="2:6">
      <c r="B6" s="35" t="s">
        <v>154</v>
      </c>
      <c r="C6" s="35">
        <v>0.4</v>
      </c>
      <c r="D6" s="37" t="s">
        <v>75</v>
      </c>
      <c r="E6" s="36">
        <v>4.2</v>
      </c>
      <c r="F6" s="47" t="s">
        <v>75</v>
      </c>
    </row>
    <row r="7" ht="24.95" customHeight="true" spans="2:6">
      <c r="B7" s="35" t="s">
        <v>155</v>
      </c>
      <c r="C7" s="35">
        <v>4.9</v>
      </c>
      <c r="D7" s="38">
        <f t="shared" ref="D7:D13" si="0">RANK(C7,$C$7:$C$27)</f>
        <v>5</v>
      </c>
      <c r="E7" s="36">
        <v>-2.1</v>
      </c>
      <c r="F7" s="48">
        <f>RANK(E7,$E$7:$E$27)</f>
        <v>16</v>
      </c>
    </row>
    <row r="8" ht="24.95" customHeight="true" spans="2:6">
      <c r="B8" s="35" t="s">
        <v>156</v>
      </c>
      <c r="C8" s="35">
        <v>-31.1</v>
      </c>
      <c r="D8" s="38">
        <f t="shared" si="0"/>
        <v>19</v>
      </c>
      <c r="E8" s="36">
        <v>-6.1</v>
      </c>
      <c r="F8" s="48">
        <f t="shared" ref="F8:F27" si="1">RANK(E8,$E$7:$E$27)</f>
        <v>19</v>
      </c>
    </row>
    <row r="9" ht="24.95" customHeight="true" spans="2:6">
      <c r="B9" s="35" t="s">
        <v>157</v>
      </c>
      <c r="C9" s="35">
        <v>-1.2</v>
      </c>
      <c r="D9" s="38">
        <f t="shared" si="0"/>
        <v>10</v>
      </c>
      <c r="E9" s="36">
        <v>-1.2</v>
      </c>
      <c r="F9" s="48">
        <f t="shared" si="1"/>
        <v>15</v>
      </c>
    </row>
    <row r="10" ht="24.95" customHeight="true" spans="2:8">
      <c r="B10" s="35" t="s">
        <v>158</v>
      </c>
      <c r="C10" s="36">
        <v>-12.3</v>
      </c>
      <c r="D10" s="38">
        <f t="shared" si="0"/>
        <v>15</v>
      </c>
      <c r="E10" s="36">
        <v>4.6</v>
      </c>
      <c r="F10" s="48">
        <f t="shared" si="1"/>
        <v>9</v>
      </c>
      <c r="H10" s="49"/>
    </row>
    <row r="11" ht="24.95" customHeight="true" spans="2:8">
      <c r="B11" s="35" t="s">
        <v>159</v>
      </c>
      <c r="C11" s="35">
        <v>0.7</v>
      </c>
      <c r="D11" s="38">
        <f t="shared" si="0"/>
        <v>8</v>
      </c>
      <c r="E11" s="36">
        <v>-0.7</v>
      </c>
      <c r="F11" s="48">
        <f t="shared" si="1"/>
        <v>14</v>
      </c>
      <c r="H11" s="49"/>
    </row>
    <row r="12" ht="24.95" customHeight="true" spans="2:8">
      <c r="B12" s="35" t="s">
        <v>160</v>
      </c>
      <c r="C12" s="35">
        <v>6.9</v>
      </c>
      <c r="D12" s="38">
        <f t="shared" si="0"/>
        <v>3</v>
      </c>
      <c r="E12" s="36">
        <v>9</v>
      </c>
      <c r="F12" s="48">
        <f t="shared" si="1"/>
        <v>3</v>
      </c>
      <c r="H12" s="49"/>
    </row>
    <row r="13" ht="24.95" customHeight="true" spans="2:6">
      <c r="B13" s="39" t="s">
        <v>161</v>
      </c>
      <c r="C13" s="39">
        <v>-10.7</v>
      </c>
      <c r="D13" s="40">
        <f t="shared" si="0"/>
        <v>14</v>
      </c>
      <c r="E13" s="50">
        <v>4.9</v>
      </c>
      <c r="F13" s="51">
        <f t="shared" si="1"/>
        <v>8</v>
      </c>
    </row>
    <row r="14" ht="24.95" customHeight="true" spans="2:6">
      <c r="B14" s="35" t="s">
        <v>162</v>
      </c>
      <c r="C14" s="35">
        <v>4.6</v>
      </c>
      <c r="D14" s="38">
        <f t="shared" ref="D8:D27" si="2">RANK(C14,$C$7:$C$27)</f>
        <v>6</v>
      </c>
      <c r="E14" s="36">
        <v>0.2</v>
      </c>
      <c r="F14" s="48">
        <f t="shared" si="1"/>
        <v>12</v>
      </c>
    </row>
    <row r="15" ht="24.95" customHeight="true" spans="2:6">
      <c r="B15" s="35" t="s">
        <v>163</v>
      </c>
      <c r="C15" s="35">
        <v>-3.8</v>
      </c>
      <c r="D15" s="38">
        <f t="shared" si="2"/>
        <v>11</v>
      </c>
      <c r="E15" s="36">
        <v>8.5</v>
      </c>
      <c r="F15" s="48">
        <f t="shared" si="1"/>
        <v>5</v>
      </c>
    </row>
    <row r="16" ht="24.95" customHeight="true" spans="2:6">
      <c r="B16" s="35" t="s">
        <v>164</v>
      </c>
      <c r="C16" s="35">
        <v>5.2</v>
      </c>
      <c r="D16" s="38">
        <f t="shared" si="2"/>
        <v>4</v>
      </c>
      <c r="E16" s="36">
        <v>8.7</v>
      </c>
      <c r="F16" s="48">
        <f t="shared" si="1"/>
        <v>4</v>
      </c>
    </row>
    <row r="17" ht="24.95" customHeight="true" spans="2:6">
      <c r="B17" s="35" t="s">
        <v>165</v>
      </c>
      <c r="C17" s="35">
        <v>-35.6</v>
      </c>
      <c r="D17" s="38">
        <f t="shared" si="2"/>
        <v>21</v>
      </c>
      <c r="E17" s="36">
        <v>4</v>
      </c>
      <c r="F17" s="48">
        <f t="shared" si="1"/>
        <v>11</v>
      </c>
    </row>
    <row r="18" ht="24.95" customHeight="true" spans="2:6">
      <c r="B18" s="35" t="s">
        <v>166</v>
      </c>
      <c r="C18" s="36">
        <v>-21.2</v>
      </c>
      <c r="D18" s="38">
        <f t="shared" si="2"/>
        <v>17</v>
      </c>
      <c r="E18" s="36">
        <v>-2.6</v>
      </c>
      <c r="F18" s="48">
        <f t="shared" si="1"/>
        <v>17</v>
      </c>
    </row>
    <row r="19" ht="24.95" customHeight="true" spans="2:6">
      <c r="B19" s="35" t="s">
        <v>167</v>
      </c>
      <c r="C19" s="35">
        <v>0.1</v>
      </c>
      <c r="D19" s="38">
        <f t="shared" si="2"/>
        <v>9</v>
      </c>
      <c r="E19" s="36">
        <v>-0.5</v>
      </c>
      <c r="F19" s="48">
        <f t="shared" si="1"/>
        <v>13</v>
      </c>
    </row>
    <row r="20" ht="24.95" customHeight="true" spans="2:6">
      <c r="B20" s="35" t="s">
        <v>168</v>
      </c>
      <c r="C20" s="35">
        <v>-15.5</v>
      </c>
      <c r="D20" s="38">
        <f t="shared" si="2"/>
        <v>16</v>
      </c>
      <c r="E20" s="36">
        <v>-3.4</v>
      </c>
      <c r="F20" s="48">
        <f t="shared" si="1"/>
        <v>18</v>
      </c>
    </row>
    <row r="21" ht="24.95" customHeight="true" spans="2:6">
      <c r="B21" s="35" t="s">
        <v>169</v>
      </c>
      <c r="C21" s="36">
        <v>-6</v>
      </c>
      <c r="D21" s="38">
        <f t="shared" si="2"/>
        <v>13</v>
      </c>
      <c r="E21" s="36">
        <v>7.1</v>
      </c>
      <c r="F21" s="48">
        <f t="shared" si="1"/>
        <v>6</v>
      </c>
    </row>
    <row r="22" ht="24.95" customHeight="true" spans="2:6">
      <c r="B22" s="35" t="s">
        <v>170</v>
      </c>
      <c r="C22" s="36">
        <v>4.6</v>
      </c>
      <c r="D22" s="38">
        <f t="shared" si="2"/>
        <v>6</v>
      </c>
      <c r="E22" s="36">
        <v>4.3</v>
      </c>
      <c r="F22" s="48">
        <f t="shared" si="1"/>
        <v>10</v>
      </c>
    </row>
    <row r="23" ht="24.95" customHeight="true" spans="2:6">
      <c r="B23" s="35" t="s">
        <v>171</v>
      </c>
      <c r="C23" s="36">
        <v>-33</v>
      </c>
      <c r="D23" s="38">
        <f t="shared" si="2"/>
        <v>20</v>
      </c>
      <c r="E23" s="36">
        <v>-6.6</v>
      </c>
      <c r="F23" s="48">
        <f t="shared" si="1"/>
        <v>20</v>
      </c>
    </row>
    <row r="24" ht="24.95" customHeight="true" spans="2:6">
      <c r="B24" s="35" t="s">
        <v>172</v>
      </c>
      <c r="C24" s="35">
        <v>-25.2</v>
      </c>
      <c r="D24" s="38">
        <f t="shared" si="2"/>
        <v>18</v>
      </c>
      <c r="E24" s="36">
        <v>-7.1</v>
      </c>
      <c r="F24" s="48">
        <f t="shared" si="1"/>
        <v>21</v>
      </c>
    </row>
    <row r="25" ht="24.95" customHeight="true" spans="2:6">
      <c r="B25" s="35" t="s">
        <v>173</v>
      </c>
      <c r="C25" s="35">
        <v>-4.9</v>
      </c>
      <c r="D25" s="38">
        <f t="shared" si="2"/>
        <v>12</v>
      </c>
      <c r="E25" s="36">
        <v>6.7</v>
      </c>
      <c r="F25" s="48">
        <f t="shared" si="1"/>
        <v>7</v>
      </c>
    </row>
    <row r="26" ht="24.95" customHeight="true" spans="2:6">
      <c r="B26" s="35" t="s">
        <v>174</v>
      </c>
      <c r="C26" s="35">
        <v>32.7</v>
      </c>
      <c r="D26" s="38">
        <f t="shared" si="2"/>
        <v>1</v>
      </c>
      <c r="E26" s="36">
        <v>21.5</v>
      </c>
      <c r="F26" s="48">
        <f t="shared" si="1"/>
        <v>1</v>
      </c>
    </row>
    <row r="27" ht="24.95" customHeight="true" spans="2:6">
      <c r="B27" s="41" t="s">
        <v>175</v>
      </c>
      <c r="C27" s="41">
        <v>22.8</v>
      </c>
      <c r="D27" s="42">
        <f t="shared" si="2"/>
        <v>2</v>
      </c>
      <c r="E27" s="52">
        <v>12.6</v>
      </c>
      <c r="F27" s="53">
        <f t="shared" si="1"/>
        <v>2</v>
      </c>
    </row>
    <row r="28" customHeight="true" spans="2:2">
      <c r="B28" s="30" t="s">
        <v>182</v>
      </c>
    </row>
  </sheetData>
  <mergeCells count="4">
    <mergeCell ref="B1:F1"/>
    <mergeCell ref="C3:D3"/>
    <mergeCell ref="E3:F3"/>
    <mergeCell ref="B3:B4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I28"/>
  <sheetViews>
    <sheetView zoomScale="85" zoomScaleNormal="85" workbookViewId="0">
      <selection activeCell="E6" sqref="E6:E28"/>
    </sheetView>
  </sheetViews>
  <sheetFormatPr defaultColWidth="8.375" defaultRowHeight="14.25"/>
  <cols>
    <col min="2" max="2" width="13.875" customWidth="true"/>
    <col min="3" max="3" width="17.375" customWidth="true"/>
    <col min="4" max="4" width="9.375" customWidth="true"/>
    <col min="5" max="5" width="14.625" customWidth="true"/>
    <col min="6" max="6" width="11.375" customWidth="true"/>
    <col min="8" max="8" width="9.375"/>
  </cols>
  <sheetData>
    <row r="2" spans="2:6">
      <c r="B2" s="2" t="s">
        <v>183</v>
      </c>
      <c r="C2" s="3"/>
      <c r="D2" s="3"/>
      <c r="E2" s="3"/>
      <c r="F2" s="3"/>
    </row>
    <row r="3" ht="24.95" customHeight="true" spans="6:6">
      <c r="F3" s="20" t="s">
        <v>94</v>
      </c>
    </row>
    <row r="4" ht="24.95" customHeight="true" spans="2:6">
      <c r="B4" s="4" t="s">
        <v>184</v>
      </c>
      <c r="C4" s="5" t="s">
        <v>96</v>
      </c>
      <c r="D4" s="6"/>
      <c r="E4" s="6"/>
      <c r="F4" s="6"/>
    </row>
    <row r="5" ht="24.95" customHeight="true" spans="2:6">
      <c r="B5" s="7"/>
      <c r="C5" s="8" t="s">
        <v>3</v>
      </c>
      <c r="D5" s="8" t="s">
        <v>152</v>
      </c>
      <c r="E5" s="21" t="s">
        <v>85</v>
      </c>
      <c r="F5" s="22" t="s">
        <v>152</v>
      </c>
    </row>
    <row r="6" ht="24.95" customHeight="true" spans="2:6">
      <c r="B6" s="7" t="s">
        <v>153</v>
      </c>
      <c r="C6" s="9">
        <v>114922</v>
      </c>
      <c r="D6" s="10" t="s">
        <v>75</v>
      </c>
      <c r="E6" s="23">
        <v>5.8</v>
      </c>
      <c r="F6" s="24" t="s">
        <v>75</v>
      </c>
    </row>
    <row r="7" ht="24.95" customHeight="true" spans="2:6">
      <c r="B7" s="7" t="s">
        <v>154</v>
      </c>
      <c r="C7" s="11">
        <v>6174.14</v>
      </c>
      <c r="D7" s="12" t="s">
        <v>75</v>
      </c>
      <c r="E7" s="23">
        <v>4.3</v>
      </c>
      <c r="F7" s="24" t="s">
        <v>75</v>
      </c>
    </row>
    <row r="8" ht="24.95" customHeight="true" spans="2:6">
      <c r="B8" s="7" t="s">
        <v>155</v>
      </c>
      <c r="C8" s="11">
        <v>2355.22</v>
      </c>
      <c r="D8" s="13">
        <f>RANK(C8,$C$8:$C$28)</f>
        <v>1</v>
      </c>
      <c r="E8" s="23">
        <v>3.3</v>
      </c>
      <c r="F8" s="24">
        <f>RANK(E8,$E$8:$E$28)</f>
        <v>15</v>
      </c>
    </row>
    <row r="9" ht="24.95" customHeight="true" spans="2:6">
      <c r="B9" s="7" t="s">
        <v>156</v>
      </c>
      <c r="C9" s="11">
        <v>182.02</v>
      </c>
      <c r="D9" s="13">
        <f t="shared" ref="D9:D28" si="0">RANK(C9,$C$8:$C$28)</f>
        <v>10</v>
      </c>
      <c r="E9" s="23">
        <v>0.4</v>
      </c>
      <c r="F9" s="24">
        <f t="shared" ref="F9:F28" si="1">RANK(E9,$E$8:$E$28)</f>
        <v>21</v>
      </c>
    </row>
    <row r="10" ht="24.95" customHeight="true" spans="2:6">
      <c r="B10" s="7" t="s">
        <v>157</v>
      </c>
      <c r="C10" s="11">
        <v>69.08</v>
      </c>
      <c r="D10" s="13">
        <f t="shared" si="0"/>
        <v>19</v>
      </c>
      <c r="E10" s="23">
        <v>6</v>
      </c>
      <c r="F10" s="24">
        <f t="shared" si="1"/>
        <v>7</v>
      </c>
    </row>
    <row r="11" ht="24.95" customHeight="true" spans="2:6">
      <c r="B11" s="7" t="s">
        <v>158</v>
      </c>
      <c r="C11" s="11">
        <v>296.29</v>
      </c>
      <c r="D11" s="13">
        <f t="shared" si="0"/>
        <v>6</v>
      </c>
      <c r="E11" s="23">
        <v>1.2</v>
      </c>
      <c r="F11" s="24">
        <f t="shared" si="1"/>
        <v>17</v>
      </c>
    </row>
    <row r="12" ht="24.95" customHeight="true" spans="2:6">
      <c r="B12" s="7" t="s">
        <v>159</v>
      </c>
      <c r="C12" s="11">
        <v>251.26</v>
      </c>
      <c r="D12" s="13">
        <f t="shared" si="0"/>
        <v>7</v>
      </c>
      <c r="E12" s="23">
        <v>1</v>
      </c>
      <c r="F12" s="24">
        <f t="shared" si="1"/>
        <v>18</v>
      </c>
    </row>
    <row r="13" ht="24.95" customHeight="true" spans="2:6">
      <c r="B13" s="7" t="s">
        <v>160</v>
      </c>
      <c r="C13" s="11">
        <v>446.67</v>
      </c>
      <c r="D13" s="13">
        <f t="shared" si="0"/>
        <v>2</v>
      </c>
      <c r="E13" s="23">
        <v>10.5</v>
      </c>
      <c r="F13" s="24">
        <f t="shared" si="1"/>
        <v>4</v>
      </c>
    </row>
    <row r="14" s="1" customFormat="true" ht="24.95" customHeight="true" spans="2:9">
      <c r="B14" s="14" t="s">
        <v>161</v>
      </c>
      <c r="C14" s="15">
        <v>120.52</v>
      </c>
      <c r="D14" s="16">
        <f t="shared" si="0"/>
        <v>16</v>
      </c>
      <c r="E14" s="25">
        <v>0.8</v>
      </c>
      <c r="F14" s="26">
        <f t="shared" si="1"/>
        <v>19</v>
      </c>
      <c r="G14"/>
      <c r="H14"/>
      <c r="I14"/>
    </row>
    <row r="15" ht="24.95" customHeight="true" spans="2:6">
      <c r="B15" s="7" t="s">
        <v>162</v>
      </c>
      <c r="C15" s="11">
        <v>147.06</v>
      </c>
      <c r="D15" s="13">
        <f t="shared" si="0"/>
        <v>14</v>
      </c>
      <c r="E15" s="23">
        <v>3.6</v>
      </c>
      <c r="F15" s="24">
        <f t="shared" si="1"/>
        <v>13</v>
      </c>
    </row>
    <row r="16" ht="24.95" customHeight="true" spans="2:6">
      <c r="B16" s="7" t="s">
        <v>163</v>
      </c>
      <c r="C16" s="11">
        <v>154.04</v>
      </c>
      <c r="D16" s="13">
        <f t="shared" si="0"/>
        <v>13</v>
      </c>
      <c r="E16" s="23">
        <v>3.6</v>
      </c>
      <c r="F16" s="24">
        <f t="shared" si="1"/>
        <v>13</v>
      </c>
    </row>
    <row r="17" ht="24.95" customHeight="true" spans="2:6">
      <c r="B17" s="7" t="s">
        <v>164</v>
      </c>
      <c r="C17" s="11">
        <v>213.64</v>
      </c>
      <c r="D17" s="13">
        <f t="shared" si="0"/>
        <v>8</v>
      </c>
      <c r="E17" s="23">
        <v>4.8</v>
      </c>
      <c r="F17" s="24">
        <f t="shared" si="1"/>
        <v>10</v>
      </c>
    </row>
    <row r="18" ht="24.95" customHeight="true" spans="2:6">
      <c r="B18" s="7" t="s">
        <v>165</v>
      </c>
      <c r="C18" s="11">
        <v>394.36</v>
      </c>
      <c r="D18" s="13">
        <f t="shared" si="0"/>
        <v>3</v>
      </c>
      <c r="E18" s="23">
        <v>5.1</v>
      </c>
      <c r="F18" s="24">
        <f t="shared" si="1"/>
        <v>9</v>
      </c>
    </row>
    <row r="19" ht="24.95" customHeight="true" spans="2:6">
      <c r="B19" s="7" t="s">
        <v>166</v>
      </c>
      <c r="C19" s="11">
        <v>159.03</v>
      </c>
      <c r="D19" s="13">
        <f t="shared" si="0"/>
        <v>12</v>
      </c>
      <c r="E19" s="23">
        <v>0.7</v>
      </c>
      <c r="F19" s="24">
        <f t="shared" si="1"/>
        <v>20</v>
      </c>
    </row>
    <row r="20" ht="24.95" customHeight="true" spans="2:6">
      <c r="B20" s="7" t="s">
        <v>167</v>
      </c>
      <c r="C20" s="11">
        <v>296.46</v>
      </c>
      <c r="D20" s="13">
        <f t="shared" si="0"/>
        <v>5</v>
      </c>
      <c r="E20" s="23">
        <v>2.6</v>
      </c>
      <c r="F20" s="24">
        <f t="shared" si="1"/>
        <v>16</v>
      </c>
    </row>
    <row r="21" ht="24.95" customHeight="true" spans="2:6">
      <c r="B21" s="7" t="s">
        <v>168</v>
      </c>
      <c r="C21" s="11">
        <v>169.05</v>
      </c>
      <c r="D21" s="13">
        <f t="shared" si="0"/>
        <v>11</v>
      </c>
      <c r="E21" s="23">
        <v>7.6</v>
      </c>
      <c r="F21" s="24">
        <f t="shared" si="1"/>
        <v>6</v>
      </c>
    </row>
    <row r="22" ht="24.95" customHeight="true" spans="2:6">
      <c r="B22" s="7" t="s">
        <v>169</v>
      </c>
      <c r="C22" s="11">
        <v>336.97</v>
      </c>
      <c r="D22" s="13">
        <f t="shared" si="0"/>
        <v>4</v>
      </c>
      <c r="E22" s="23">
        <v>8.6</v>
      </c>
      <c r="F22" s="24">
        <f t="shared" si="1"/>
        <v>5</v>
      </c>
    </row>
    <row r="23" ht="24.95" customHeight="true" spans="2:6">
      <c r="B23" s="7" t="s">
        <v>170</v>
      </c>
      <c r="C23" s="11">
        <v>77.86</v>
      </c>
      <c r="D23" s="13">
        <f t="shared" si="0"/>
        <v>18</v>
      </c>
      <c r="E23" s="23">
        <v>3.8</v>
      </c>
      <c r="F23" s="24">
        <f t="shared" si="1"/>
        <v>12</v>
      </c>
    </row>
    <row r="24" ht="24.95" customHeight="true" spans="2:6">
      <c r="B24" s="7" t="s">
        <v>171</v>
      </c>
      <c r="C24" s="11">
        <v>136.37</v>
      </c>
      <c r="D24" s="13">
        <f t="shared" si="0"/>
        <v>15</v>
      </c>
      <c r="E24" s="23">
        <v>5.2</v>
      </c>
      <c r="F24" s="24">
        <f t="shared" si="1"/>
        <v>8</v>
      </c>
    </row>
    <row r="25" ht="24.95" customHeight="true" spans="2:6">
      <c r="B25" s="7" t="s">
        <v>172</v>
      </c>
      <c r="C25" s="11">
        <v>114.65</v>
      </c>
      <c r="D25" s="13">
        <f t="shared" si="0"/>
        <v>17</v>
      </c>
      <c r="E25" s="23">
        <v>4.6</v>
      </c>
      <c r="F25" s="24">
        <f t="shared" si="1"/>
        <v>11</v>
      </c>
    </row>
    <row r="26" ht="24.95" customHeight="true" spans="2:6">
      <c r="B26" s="7" t="s">
        <v>173</v>
      </c>
      <c r="C26" s="11">
        <v>26.19</v>
      </c>
      <c r="D26" s="13">
        <f t="shared" si="0"/>
        <v>21</v>
      </c>
      <c r="E26" s="23">
        <v>11.3</v>
      </c>
      <c r="F26" s="24">
        <f t="shared" si="1"/>
        <v>3</v>
      </c>
    </row>
    <row r="27" ht="24.95" customHeight="true" spans="2:6">
      <c r="B27" s="7" t="s">
        <v>174</v>
      </c>
      <c r="C27" s="11">
        <v>26.77</v>
      </c>
      <c r="D27" s="13">
        <f t="shared" si="0"/>
        <v>20</v>
      </c>
      <c r="E27" s="23">
        <v>11.5</v>
      </c>
      <c r="F27" s="24">
        <f t="shared" si="1"/>
        <v>2</v>
      </c>
    </row>
    <row r="28" ht="24.95" customHeight="true" spans="2:6">
      <c r="B28" s="17" t="s">
        <v>175</v>
      </c>
      <c r="C28" s="18">
        <v>200.62</v>
      </c>
      <c r="D28" s="19">
        <f t="shared" si="0"/>
        <v>9</v>
      </c>
      <c r="E28" s="27">
        <v>11.8</v>
      </c>
      <c r="F28" s="28">
        <f t="shared" si="1"/>
        <v>1</v>
      </c>
    </row>
  </sheetData>
  <mergeCells count="3">
    <mergeCell ref="B2:F2"/>
    <mergeCell ref="C4:F4"/>
    <mergeCell ref="B4:B5"/>
  </mergeCells>
  <pageMargins left="0.75" right="0.75" top="1" bottom="1" header="0.5" footer="0.5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E19"/>
  <sheetViews>
    <sheetView topLeftCell="B1" workbookViewId="0">
      <selection activeCell="D16" sqref="D16"/>
    </sheetView>
  </sheetViews>
  <sheetFormatPr defaultColWidth="8.25" defaultRowHeight="20.1" customHeight="true" outlineLevelCol="4"/>
  <cols>
    <col min="1" max="1" width="9.75" style="258" customWidth="true"/>
    <col min="2" max="2" width="12.75" style="59" customWidth="true"/>
    <col min="3" max="3" width="26.75" style="59" customWidth="true"/>
    <col min="4" max="4" width="12" style="59" customWidth="true"/>
    <col min="5" max="5" width="13.125" style="59" customWidth="true"/>
    <col min="6" max="16384" width="8.25" style="59"/>
  </cols>
  <sheetData>
    <row r="2" customHeight="true" spans="3:5">
      <c r="C2" s="259" t="s">
        <v>18</v>
      </c>
      <c r="D2" s="259"/>
      <c r="E2" s="259"/>
    </row>
    <row r="3" customHeight="true" spans="3:5">
      <c r="C3" s="260"/>
      <c r="D3" s="261"/>
      <c r="E3" s="261"/>
    </row>
    <row r="4" ht="24.95" customHeight="true" spans="3:5">
      <c r="C4" s="262" t="s">
        <v>19</v>
      </c>
      <c r="D4" s="263" t="s">
        <v>20</v>
      </c>
      <c r="E4" s="277" t="s">
        <v>21</v>
      </c>
    </row>
    <row r="5" ht="24.95" customHeight="true" spans="3:5">
      <c r="C5" s="264" t="s">
        <v>22</v>
      </c>
      <c r="D5" s="265">
        <v>-21.3</v>
      </c>
      <c r="E5" s="278">
        <v>-10.7</v>
      </c>
    </row>
    <row r="6" ht="24.95" customHeight="true" spans="3:5">
      <c r="C6" s="264" t="s">
        <v>23</v>
      </c>
      <c r="D6" s="265"/>
      <c r="E6" s="278"/>
    </row>
    <row r="7" ht="24.95" customHeight="true" spans="3:5">
      <c r="C7" s="264" t="s">
        <v>24</v>
      </c>
      <c r="D7" s="265">
        <v>-89.3</v>
      </c>
      <c r="E7" s="278">
        <v>-71.0811181434599</v>
      </c>
    </row>
    <row r="8" ht="24.95" customHeight="true" spans="3:4">
      <c r="C8" s="264" t="s">
        <v>25</v>
      </c>
      <c r="D8" s="266"/>
    </row>
    <row r="9" ht="24.95" customHeight="true" spans="3:5">
      <c r="C9" s="264" t="s">
        <v>26</v>
      </c>
      <c r="D9" s="265">
        <v>-20.6</v>
      </c>
      <c r="E9" s="278">
        <v>-9.2870253164557</v>
      </c>
    </row>
    <row r="10" ht="24.95" customHeight="true" spans="3:5">
      <c r="C10" s="264" t="s">
        <v>27</v>
      </c>
      <c r="D10" s="265">
        <v>-30.8</v>
      </c>
      <c r="E10" s="278">
        <v>-32.0830168776371</v>
      </c>
    </row>
    <row r="11" ht="24.95" customHeight="true" spans="3:5">
      <c r="C11" s="264" t="s">
        <v>28</v>
      </c>
      <c r="D11" s="265">
        <v>-33.5</v>
      </c>
      <c r="E11" s="278">
        <v>-32.7424050632911</v>
      </c>
    </row>
    <row r="12" ht="24.95" customHeight="true" spans="3:5">
      <c r="C12" s="267" t="s">
        <v>29</v>
      </c>
      <c r="D12" s="265">
        <v>-42.1</v>
      </c>
      <c r="E12" s="278">
        <v>-29.8222573839662</v>
      </c>
    </row>
    <row r="13" ht="24.95" customHeight="true" spans="3:5">
      <c r="C13" s="268" t="s">
        <v>30</v>
      </c>
      <c r="D13" s="269">
        <v>-11.7</v>
      </c>
      <c r="E13" s="279">
        <v>-1.65696202531645</v>
      </c>
    </row>
    <row r="14" ht="24.95" customHeight="true" spans="3:5">
      <c r="C14" s="270"/>
      <c r="D14" s="271"/>
      <c r="E14" s="280"/>
    </row>
    <row r="15" ht="24.95" customHeight="true" spans="3:5">
      <c r="C15" s="272" t="s">
        <v>19</v>
      </c>
      <c r="D15" s="273" t="s">
        <v>3</v>
      </c>
      <c r="E15" s="281" t="s">
        <v>4</v>
      </c>
    </row>
    <row r="16" ht="24.95" customHeight="true" spans="3:5">
      <c r="C16" s="135" t="s">
        <v>31</v>
      </c>
      <c r="D16" s="140">
        <v>333.11</v>
      </c>
      <c r="E16" s="282">
        <v>-6</v>
      </c>
    </row>
    <row r="17" ht="24.95" customHeight="true" spans="3:5">
      <c r="C17" s="135" t="s">
        <v>29</v>
      </c>
      <c r="D17" s="274">
        <v>92.83</v>
      </c>
      <c r="E17" s="283">
        <v>-24.5</v>
      </c>
    </row>
    <row r="18" ht="24.95" customHeight="true" spans="3:5">
      <c r="C18" s="135" t="s">
        <v>30</v>
      </c>
      <c r="D18" s="140">
        <v>240.27</v>
      </c>
      <c r="E18" s="283">
        <v>3.9</v>
      </c>
    </row>
    <row r="19" ht="24.95" customHeight="true" spans="3:5">
      <c r="C19" s="275" t="s">
        <v>32</v>
      </c>
      <c r="D19" s="276">
        <v>98</v>
      </c>
      <c r="E19" s="284">
        <v>0.1</v>
      </c>
    </row>
  </sheetData>
  <mergeCells count="2">
    <mergeCell ref="C2:E2"/>
    <mergeCell ref="D3:E3"/>
  </mergeCells>
  <pageMargins left="0.75" right="0.75" top="1" bottom="1" header="0.5" footer="0.5"/>
  <pageSetup paperSize="9" orientation="portrait" horizontalDpi="60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6"/>
  <sheetViews>
    <sheetView workbookViewId="0">
      <selection activeCell="B19" sqref="B18:B19"/>
    </sheetView>
  </sheetViews>
  <sheetFormatPr defaultColWidth="8.25" defaultRowHeight="20.1" customHeight="true" outlineLevelCol="5"/>
  <cols>
    <col min="1" max="1" width="8.25" style="239"/>
    <col min="2" max="2" width="14.375" style="239" customWidth="true"/>
    <col min="3" max="3" width="12.25" style="20" customWidth="true"/>
    <col min="4" max="5" width="14.375" style="20" customWidth="true"/>
    <col min="6" max="6" width="8.25" style="20"/>
    <col min="7" max="7" width="6.9" style="20" customWidth="true"/>
    <col min="8" max="16384" width="8.25" style="20"/>
  </cols>
  <sheetData>
    <row r="1" ht="30.75" customHeight="true" spans="2:6">
      <c r="B1" s="240" t="s">
        <v>33</v>
      </c>
      <c r="C1" s="240"/>
      <c r="D1" s="240"/>
      <c r="E1" s="240"/>
      <c r="F1" s="239"/>
    </row>
    <row r="2" ht="24.95" customHeight="true" spans="2:6">
      <c r="B2" s="241" t="s">
        <v>34</v>
      </c>
      <c r="C2" s="242" t="s">
        <v>35</v>
      </c>
      <c r="D2" s="183" t="s">
        <v>3</v>
      </c>
      <c r="E2" s="184" t="s">
        <v>4</v>
      </c>
      <c r="F2" s="252"/>
    </row>
    <row r="3" ht="24.95" customHeight="true" spans="2:6">
      <c r="B3" s="243" t="s">
        <v>36</v>
      </c>
      <c r="C3" s="22" t="s">
        <v>37</v>
      </c>
      <c r="D3" s="244">
        <v>17.7379</v>
      </c>
      <c r="E3" s="253">
        <v>-26.69</v>
      </c>
      <c r="F3" s="239"/>
    </row>
    <row r="4" ht="24.95" customHeight="true" spans="2:6">
      <c r="B4" s="243" t="s">
        <v>38</v>
      </c>
      <c r="C4" s="22" t="s">
        <v>37</v>
      </c>
      <c r="D4" s="245">
        <v>54.7031</v>
      </c>
      <c r="E4" s="254">
        <v>-14.3245334318989</v>
      </c>
      <c r="F4" s="255"/>
    </row>
    <row r="5" ht="24.95" customHeight="true" spans="2:6">
      <c r="B5" s="243" t="s">
        <v>39</v>
      </c>
      <c r="C5" s="22" t="s">
        <v>37</v>
      </c>
      <c r="D5" s="245">
        <v>14.7026</v>
      </c>
      <c r="E5" s="254">
        <v>-1.85</v>
      </c>
      <c r="F5" s="239"/>
    </row>
    <row r="6" ht="24.95" customHeight="true" spans="2:6">
      <c r="B6" s="243" t="s">
        <v>40</v>
      </c>
      <c r="C6" s="22" t="s">
        <v>41</v>
      </c>
      <c r="D6" s="245">
        <v>16.695588</v>
      </c>
      <c r="E6" s="254">
        <v>-1.71</v>
      </c>
      <c r="F6" s="239"/>
    </row>
    <row r="7" ht="24.95" customHeight="true" spans="2:6">
      <c r="B7" s="243" t="s">
        <v>42</v>
      </c>
      <c r="C7" s="22" t="s">
        <v>37</v>
      </c>
      <c r="D7" s="245">
        <v>229.68857</v>
      </c>
      <c r="E7" s="254">
        <v>8.4</v>
      </c>
      <c r="F7" s="255"/>
    </row>
    <row r="8" ht="24.95" customHeight="true" spans="2:6">
      <c r="B8" s="243" t="s">
        <v>43</v>
      </c>
      <c r="C8" s="22" t="s">
        <v>37</v>
      </c>
      <c r="D8" s="246">
        <v>13.6606</v>
      </c>
      <c r="E8" s="254">
        <v>-10.7</v>
      </c>
      <c r="F8" s="239"/>
    </row>
    <row r="9" ht="24.95" customHeight="true" spans="2:6">
      <c r="B9" s="243" t="s">
        <v>44</v>
      </c>
      <c r="C9" s="22" t="s">
        <v>37</v>
      </c>
      <c r="D9" s="246">
        <v>18.35244</v>
      </c>
      <c r="E9" s="254">
        <v>74.7</v>
      </c>
      <c r="F9" s="239"/>
    </row>
    <row r="10" ht="24.95" customHeight="true" spans="2:6">
      <c r="B10" s="243" t="s">
        <v>45</v>
      </c>
      <c r="C10" s="22" t="s">
        <v>37</v>
      </c>
      <c r="D10" s="245">
        <v>46.85137</v>
      </c>
      <c r="E10" s="254">
        <v>-27.9</v>
      </c>
      <c r="F10" s="239"/>
    </row>
    <row r="11" ht="24.95" customHeight="true" spans="2:5">
      <c r="B11" s="243" t="s">
        <v>46</v>
      </c>
      <c r="C11" s="22" t="s">
        <v>47</v>
      </c>
      <c r="D11" s="247">
        <v>2451.4</v>
      </c>
      <c r="E11" s="254">
        <v>252.3</v>
      </c>
    </row>
    <row r="12" ht="24.95" customHeight="true" spans="2:5">
      <c r="B12" s="243" t="s">
        <v>48</v>
      </c>
      <c r="C12" s="22" t="s">
        <v>49</v>
      </c>
      <c r="D12" s="246">
        <v>13.6389</v>
      </c>
      <c r="E12" s="256">
        <v>-17</v>
      </c>
    </row>
    <row r="13" ht="24.95" customHeight="true" spans="2:5">
      <c r="B13" s="243" t="s">
        <v>50</v>
      </c>
      <c r="C13" s="22" t="s">
        <v>51</v>
      </c>
      <c r="D13" s="246">
        <v>305.25819</v>
      </c>
      <c r="E13" s="254">
        <v>-13.7</v>
      </c>
    </row>
    <row r="14" ht="24.95" customHeight="true" spans="2:5">
      <c r="B14" s="243" t="s">
        <v>52</v>
      </c>
      <c r="C14" s="248" t="s">
        <v>53</v>
      </c>
      <c r="D14" s="246">
        <v>82.3474</v>
      </c>
      <c r="E14" s="254">
        <v>12</v>
      </c>
    </row>
    <row r="15" ht="24.95" customHeight="true" spans="2:5">
      <c r="B15" s="249" t="s">
        <v>54</v>
      </c>
      <c r="C15" s="250" t="s">
        <v>37</v>
      </c>
      <c r="D15" s="251">
        <v>2.54568</v>
      </c>
      <c r="E15" s="257">
        <v>-26.2</v>
      </c>
    </row>
    <row r="16" customHeight="true" spans="5:5">
      <c r="E16" s="239"/>
    </row>
  </sheetData>
  <mergeCells count="1">
    <mergeCell ref="B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15"/>
  <sheetViews>
    <sheetView workbookViewId="0">
      <selection activeCell="D11" sqref="D11"/>
    </sheetView>
  </sheetViews>
  <sheetFormatPr defaultColWidth="9" defaultRowHeight="14.25"/>
  <cols>
    <col min="2" max="2" width="16.375" customWidth="true"/>
    <col min="3" max="3" width="14.875" customWidth="true"/>
    <col min="4" max="4" width="15.375" customWidth="true"/>
    <col min="5" max="5" width="22.5" customWidth="true"/>
    <col min="12" max="12" width="16.375" customWidth="true"/>
  </cols>
  <sheetData>
    <row r="1" customFormat="true" ht="21" customHeight="true" spans="2:5">
      <c r="B1" s="208" t="s">
        <v>55</v>
      </c>
      <c r="C1" s="208"/>
      <c r="D1" s="208"/>
      <c r="E1" s="208"/>
    </row>
    <row r="2" customFormat="true" ht="25" customHeight="true" spans="2:5">
      <c r="B2" s="209"/>
      <c r="C2" s="209"/>
      <c r="D2" s="210"/>
      <c r="E2" s="210"/>
    </row>
    <row r="3" customFormat="true" ht="33" customHeight="true" spans="2:5">
      <c r="B3" s="131" t="s">
        <v>19</v>
      </c>
      <c r="C3" s="211" t="s">
        <v>35</v>
      </c>
      <c r="D3" s="212" t="s">
        <v>56</v>
      </c>
      <c r="E3" s="225" t="s">
        <v>4</v>
      </c>
    </row>
    <row r="4" customFormat="true" ht="30" customHeight="true" spans="2:5">
      <c r="B4" s="213" t="s">
        <v>57</v>
      </c>
      <c r="C4" s="214" t="s">
        <v>58</v>
      </c>
      <c r="D4" s="215">
        <v>594</v>
      </c>
      <c r="E4" s="170">
        <v>4.8</v>
      </c>
    </row>
    <row r="5" customFormat="true" ht="30" customHeight="true" spans="2:5">
      <c r="B5" s="213" t="s">
        <v>59</v>
      </c>
      <c r="C5" s="216" t="s">
        <v>60</v>
      </c>
      <c r="D5" s="80">
        <v>8.4</v>
      </c>
      <c r="E5" s="170">
        <v>2.1</v>
      </c>
    </row>
    <row r="6" ht="30" customHeight="true" spans="2:14">
      <c r="B6" s="138" t="s">
        <v>61</v>
      </c>
      <c r="C6" s="217" t="s">
        <v>62</v>
      </c>
      <c r="D6" s="218">
        <v>234.53</v>
      </c>
      <c r="E6" s="170">
        <v>-6.8</v>
      </c>
      <c r="H6" s="226"/>
      <c r="I6" s="232"/>
      <c r="J6" s="236"/>
      <c r="K6" s="227"/>
      <c r="L6" s="237"/>
      <c r="M6" s="237"/>
      <c r="N6" s="237"/>
    </row>
    <row r="7" ht="30" customHeight="true" spans="2:14">
      <c r="B7" s="138" t="s">
        <v>63</v>
      </c>
      <c r="C7" s="217" t="s">
        <v>62</v>
      </c>
      <c r="D7" s="71">
        <v>202.42</v>
      </c>
      <c r="E7" s="170">
        <v>-4.2</v>
      </c>
      <c r="H7" s="227"/>
      <c r="I7" s="227"/>
      <c r="J7" s="227"/>
      <c r="K7" s="227"/>
      <c r="L7" s="237"/>
      <c r="M7" s="237"/>
      <c r="N7" s="237"/>
    </row>
    <row r="8" ht="30" customHeight="true" spans="2:14">
      <c r="B8" s="138" t="s">
        <v>64</v>
      </c>
      <c r="C8" s="217" t="s">
        <v>62</v>
      </c>
      <c r="D8" s="218">
        <v>16.06</v>
      </c>
      <c r="E8" s="228">
        <v>-28.4</v>
      </c>
      <c r="H8" s="226"/>
      <c r="I8" s="232"/>
      <c r="J8" s="236"/>
      <c r="K8" s="227"/>
      <c r="L8" s="227"/>
      <c r="M8" s="227"/>
      <c r="N8" s="227"/>
    </row>
    <row r="9" ht="30" customHeight="true" spans="2:14">
      <c r="B9" s="138" t="s">
        <v>65</v>
      </c>
      <c r="C9" s="217" t="s">
        <v>62</v>
      </c>
      <c r="D9" s="219">
        <v>1.31</v>
      </c>
      <c r="E9" s="229">
        <v>18.2</v>
      </c>
      <c r="H9" s="226"/>
      <c r="I9" s="232"/>
      <c r="J9" s="236"/>
      <c r="K9" s="227"/>
      <c r="L9" s="227"/>
      <c r="M9" s="227"/>
      <c r="N9" s="227"/>
    </row>
    <row r="10" ht="30" customHeight="true" spans="2:14">
      <c r="B10" s="138" t="s">
        <v>66</v>
      </c>
      <c r="C10" s="217" t="s">
        <v>62</v>
      </c>
      <c r="D10" s="220">
        <v>19.89</v>
      </c>
      <c r="E10" s="230">
        <v>-26.6</v>
      </c>
      <c r="H10" s="231"/>
      <c r="I10" s="235"/>
      <c r="J10" s="238"/>
      <c r="K10" s="227"/>
      <c r="L10" s="227"/>
      <c r="M10" s="227"/>
      <c r="N10" s="227"/>
    </row>
    <row r="11" ht="30" customHeight="true" spans="2:14">
      <c r="B11" s="138" t="s">
        <v>67</v>
      </c>
      <c r="C11" s="217" t="s">
        <v>62</v>
      </c>
      <c r="D11" s="221">
        <v>21.37</v>
      </c>
      <c r="E11" s="229">
        <v>-10.7</v>
      </c>
      <c r="H11" s="227"/>
      <c r="I11" s="227"/>
      <c r="J11" s="227"/>
      <c r="K11" s="227"/>
      <c r="L11" s="237"/>
      <c r="M11" s="237"/>
      <c r="N11" s="237"/>
    </row>
    <row r="12" ht="30" customHeight="true" spans="2:14">
      <c r="B12" s="138" t="s">
        <v>68</v>
      </c>
      <c r="C12" s="222" t="s">
        <v>60</v>
      </c>
      <c r="D12" s="80">
        <v>6.8</v>
      </c>
      <c r="E12" s="170">
        <v>-2.1</v>
      </c>
      <c r="H12" s="232"/>
      <c r="I12" s="232"/>
      <c r="J12" s="236"/>
      <c r="K12" s="227"/>
      <c r="L12" s="227"/>
      <c r="M12" s="227"/>
      <c r="N12" s="227"/>
    </row>
    <row r="13" ht="30" customHeight="true" spans="2:14">
      <c r="B13" s="138" t="s">
        <v>69</v>
      </c>
      <c r="C13" s="222" t="s">
        <v>60</v>
      </c>
      <c r="D13" s="80">
        <v>51.8</v>
      </c>
      <c r="E13" s="170">
        <v>-2.2</v>
      </c>
      <c r="F13" s="233"/>
      <c r="H13" s="232"/>
      <c r="I13" s="232"/>
      <c r="J13" s="236"/>
      <c r="K13" s="227"/>
      <c r="L13" s="227"/>
      <c r="M13" s="227"/>
      <c r="N13" s="227"/>
    </row>
    <row r="14" ht="30" customHeight="true" spans="2:14">
      <c r="B14" s="171" t="s">
        <v>70</v>
      </c>
      <c r="C14" s="223" t="s">
        <v>60</v>
      </c>
      <c r="D14" s="224">
        <v>86.3</v>
      </c>
      <c r="E14" s="234">
        <v>2.3</v>
      </c>
      <c r="H14" s="235"/>
      <c r="I14" s="235"/>
      <c r="J14" s="235"/>
      <c r="K14" s="227"/>
      <c r="L14" s="227"/>
      <c r="M14" s="227"/>
      <c r="N14" s="227"/>
    </row>
    <row r="15" spans="2:14">
      <c r="B15" s="77" t="s">
        <v>71</v>
      </c>
      <c r="C15" s="77"/>
      <c r="D15" s="77"/>
      <c r="E15" s="77"/>
      <c r="H15" s="227"/>
      <c r="I15" s="227"/>
      <c r="J15" s="227"/>
      <c r="K15" s="227"/>
      <c r="L15" s="227"/>
      <c r="M15" s="227"/>
      <c r="N15" s="227"/>
    </row>
  </sheetData>
  <mergeCells count="3">
    <mergeCell ref="B1:E1"/>
    <mergeCell ref="D2:E2"/>
    <mergeCell ref="B15:E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0"/>
  <sheetViews>
    <sheetView topLeftCell="B1" workbookViewId="0">
      <selection activeCell="G20" sqref="G20"/>
    </sheetView>
  </sheetViews>
  <sheetFormatPr defaultColWidth="11.5" defaultRowHeight="20.1" customHeight="true" outlineLevelCol="3"/>
  <cols>
    <col min="1" max="1" width="8.25" style="126"/>
    <col min="2" max="2" width="37" style="126" customWidth="true"/>
    <col min="3" max="3" width="13.125" style="126" customWidth="true"/>
    <col min="4" max="4" width="16" style="126" customWidth="true"/>
    <col min="5" max="16384" width="11.5" style="126"/>
  </cols>
  <sheetData>
    <row r="1" customHeight="true" spans="2:4">
      <c r="B1" s="127"/>
      <c r="C1" s="127"/>
      <c r="D1" s="127"/>
    </row>
    <row r="2" customHeight="true" spans="2:4">
      <c r="B2" s="179" t="s">
        <v>72</v>
      </c>
      <c r="C2" s="55"/>
      <c r="D2" s="55"/>
    </row>
    <row r="3" customHeight="true" spans="2:4">
      <c r="B3" s="180"/>
      <c r="C3" s="181"/>
      <c r="D3" s="181"/>
    </row>
    <row r="4" ht="24.95" customHeight="true" spans="2:4">
      <c r="B4" s="182" t="s">
        <v>73</v>
      </c>
      <c r="C4" s="183" t="s">
        <v>20</v>
      </c>
      <c r="D4" s="184" t="s">
        <v>21</v>
      </c>
    </row>
    <row r="5" ht="24.95" customHeight="true" spans="2:4">
      <c r="B5" s="185" t="s">
        <v>74</v>
      </c>
      <c r="C5" s="186" t="s">
        <v>75</v>
      </c>
      <c r="D5" s="187">
        <v>4.9</v>
      </c>
    </row>
    <row r="6" s="178" customFormat="true" ht="24.95" customHeight="true" spans="2:4">
      <c r="B6" s="188" t="s">
        <v>76</v>
      </c>
      <c r="C6" s="189"/>
      <c r="D6" s="190"/>
    </row>
    <row r="7" ht="24.95" customHeight="true" spans="2:4">
      <c r="B7" s="191" t="s">
        <v>77</v>
      </c>
      <c r="C7" s="186" t="s">
        <v>75</v>
      </c>
      <c r="D7" s="192" t="s">
        <v>75</v>
      </c>
    </row>
    <row r="8" ht="24.95" customHeight="true" spans="2:4">
      <c r="B8" s="191" t="s">
        <v>78</v>
      </c>
      <c r="C8" s="186" t="s">
        <v>75</v>
      </c>
      <c r="D8" s="192" t="s">
        <v>75</v>
      </c>
    </row>
    <row r="9" ht="24.95" customHeight="true" spans="2:4">
      <c r="B9" s="191" t="s">
        <v>79</v>
      </c>
      <c r="C9" s="186" t="s">
        <v>75</v>
      </c>
      <c r="D9" s="192" t="s">
        <v>75</v>
      </c>
    </row>
    <row r="10" ht="24.95" customHeight="true" spans="2:4">
      <c r="B10" s="188" t="s">
        <v>80</v>
      </c>
      <c r="C10" s="189"/>
      <c r="D10" s="190"/>
    </row>
    <row r="11" ht="24.95" customHeight="true" spans="2:4">
      <c r="B11" s="193" t="s">
        <v>81</v>
      </c>
      <c r="C11" s="186" t="s">
        <v>75</v>
      </c>
      <c r="D11" s="192" t="s">
        <v>75</v>
      </c>
    </row>
    <row r="12" ht="24.95" customHeight="true" spans="2:4">
      <c r="B12" s="193" t="s">
        <v>82</v>
      </c>
      <c r="C12" s="186" t="s">
        <v>75</v>
      </c>
      <c r="D12" s="192" t="s">
        <v>75</v>
      </c>
    </row>
    <row r="13" ht="24.95" customHeight="true" spans="2:4">
      <c r="B13" s="193" t="s">
        <v>83</v>
      </c>
      <c r="C13" s="186" t="s">
        <v>75</v>
      </c>
      <c r="D13" s="192" t="s">
        <v>75</v>
      </c>
    </row>
    <row r="14" ht="24.95" customHeight="true" spans="2:4">
      <c r="B14" s="194" t="s">
        <v>84</v>
      </c>
      <c r="C14" s="186" t="s">
        <v>75</v>
      </c>
      <c r="D14" s="192" t="s">
        <v>75</v>
      </c>
    </row>
    <row r="15" ht="24.95" customHeight="true" spans="2:4">
      <c r="B15" s="195"/>
      <c r="C15" s="196"/>
      <c r="D15" s="196"/>
    </row>
    <row r="16" ht="24.95" customHeight="true" spans="2:4">
      <c r="B16" s="197" t="s">
        <v>73</v>
      </c>
      <c r="C16" s="198" t="s">
        <v>3</v>
      </c>
      <c r="D16" s="199" t="s">
        <v>85</v>
      </c>
    </row>
    <row r="17" ht="24.95" customHeight="true" spans="2:4">
      <c r="B17" s="193" t="s">
        <v>86</v>
      </c>
      <c r="C17" s="186" t="s">
        <v>75</v>
      </c>
      <c r="D17" s="200">
        <v>-15.1</v>
      </c>
    </row>
    <row r="18" ht="24.95" customHeight="true" spans="2:4">
      <c r="B18" s="193" t="s">
        <v>87</v>
      </c>
      <c r="C18" s="201">
        <v>0</v>
      </c>
      <c r="D18" s="202">
        <v>-100</v>
      </c>
    </row>
    <row r="19" ht="24.95" customHeight="true" spans="2:4">
      <c r="B19" s="188" t="s">
        <v>88</v>
      </c>
      <c r="C19" s="201">
        <v>737.96</v>
      </c>
      <c r="D19" s="200">
        <v>2.2</v>
      </c>
    </row>
    <row r="20" ht="24.95" customHeight="true" spans="2:4">
      <c r="B20" s="188" t="s">
        <v>89</v>
      </c>
      <c r="C20" s="201">
        <v>14.73</v>
      </c>
      <c r="D20" s="200">
        <v>23.4</v>
      </c>
    </row>
    <row r="21" ht="24.95" customHeight="true" spans="2:4">
      <c r="B21" s="188" t="s">
        <v>90</v>
      </c>
      <c r="C21" s="186" t="s">
        <v>75</v>
      </c>
      <c r="D21" s="200">
        <v>41.3</v>
      </c>
    </row>
    <row r="22" ht="24.95" customHeight="true" spans="2:4">
      <c r="B22" s="203" t="s">
        <v>91</v>
      </c>
      <c r="C22" s="204">
        <v>81.13</v>
      </c>
      <c r="D22" s="205">
        <v>-3.1</v>
      </c>
    </row>
    <row r="23" customHeight="true" spans="2:4">
      <c r="B23" s="206" t="s">
        <v>92</v>
      </c>
      <c r="C23" s="206"/>
      <c r="D23" s="206"/>
    </row>
    <row r="29" customHeight="true" spans="4:4">
      <c r="D29" s="207"/>
    </row>
    <row r="30" customHeight="true" spans="4:4">
      <c r="D30" s="207"/>
    </row>
  </sheetData>
  <mergeCells count="3">
    <mergeCell ref="B2:D2"/>
    <mergeCell ref="C3:D3"/>
    <mergeCell ref="B23:D23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6"/>
  <sheetViews>
    <sheetView workbookViewId="0">
      <selection activeCell="D10" sqref="D10:D13"/>
    </sheetView>
  </sheetViews>
  <sheetFormatPr defaultColWidth="8.25" defaultRowHeight="32.25" customHeight="true" outlineLevelCol="6"/>
  <cols>
    <col min="1" max="1" width="8.25" style="127"/>
    <col min="2" max="2" width="26.625" style="127" customWidth="true"/>
    <col min="3" max="3" width="11.875" style="127"/>
    <col min="4" max="4" width="11.375" style="127" customWidth="true"/>
    <col min="5" max="5" width="11.75" style="127"/>
    <col min="6" max="16384" width="8.25" style="127"/>
  </cols>
  <sheetData>
    <row r="1" ht="24.95" customHeight="true" spans="2:6">
      <c r="B1" s="151" t="s">
        <v>93</v>
      </c>
      <c r="C1" s="151"/>
      <c r="D1" s="151"/>
      <c r="E1" s="128"/>
      <c r="F1" s="128"/>
    </row>
    <row r="2" ht="24.95" customHeight="true" spans="2:6">
      <c r="B2" s="152"/>
      <c r="C2" s="153" t="s">
        <v>94</v>
      </c>
      <c r="D2" s="154"/>
      <c r="E2" s="128"/>
      <c r="F2" s="128"/>
    </row>
    <row r="3" ht="24.95" customHeight="true" spans="2:6">
      <c r="B3" s="155" t="s">
        <v>95</v>
      </c>
      <c r="C3" s="156" t="s">
        <v>3</v>
      </c>
      <c r="D3" s="157" t="s">
        <v>85</v>
      </c>
      <c r="E3" s="128"/>
      <c r="F3" s="128"/>
    </row>
    <row r="4" ht="24.95" customHeight="true" spans="2:6">
      <c r="B4" s="158" t="s">
        <v>96</v>
      </c>
      <c r="C4" s="159">
        <v>120.52</v>
      </c>
      <c r="D4" s="160">
        <v>0.8</v>
      </c>
      <c r="E4" s="128"/>
      <c r="F4" s="128"/>
    </row>
    <row r="5" ht="24.95" customHeight="true" spans="2:7">
      <c r="B5" s="158" t="s">
        <v>97</v>
      </c>
      <c r="C5" s="161">
        <v>35.4</v>
      </c>
      <c r="D5" s="162">
        <v>-9.1</v>
      </c>
      <c r="E5" s="175"/>
      <c r="F5" s="175"/>
      <c r="G5" s="176"/>
    </row>
    <row r="6" ht="24.95" customHeight="true" spans="2:6">
      <c r="B6" s="163" t="s">
        <v>98</v>
      </c>
      <c r="C6" s="164"/>
      <c r="D6" s="165"/>
      <c r="E6" s="128"/>
      <c r="F6" s="128"/>
    </row>
    <row r="7" ht="24.95" customHeight="true" spans="2:6">
      <c r="B7" s="158" t="s">
        <v>99</v>
      </c>
      <c r="C7" s="166">
        <v>81.35</v>
      </c>
      <c r="D7" s="167">
        <v>0.6</v>
      </c>
      <c r="E7" s="128"/>
      <c r="F7" s="128"/>
    </row>
    <row r="8" ht="24.95" customHeight="true" spans="2:6">
      <c r="B8" s="158" t="s">
        <v>100</v>
      </c>
      <c r="C8" s="161">
        <v>39.17</v>
      </c>
      <c r="D8" s="168">
        <v>1.2</v>
      </c>
      <c r="E8" s="128"/>
      <c r="F8" s="128"/>
    </row>
    <row r="9" ht="24.95" customHeight="true" spans="2:6">
      <c r="B9" s="163" t="s">
        <v>101</v>
      </c>
      <c r="C9" s="164"/>
      <c r="D9" s="165"/>
      <c r="E9" s="128"/>
      <c r="F9" s="128"/>
    </row>
    <row r="10" ht="24.95" customHeight="true" spans="2:6">
      <c r="B10" s="158" t="s">
        <v>102</v>
      </c>
      <c r="C10" s="166">
        <v>23.64836</v>
      </c>
      <c r="D10" s="167">
        <v>28.4</v>
      </c>
      <c r="E10" s="128"/>
      <c r="F10" s="128"/>
    </row>
    <row r="11" ht="24.95" customHeight="true" spans="2:6">
      <c r="B11" s="158" t="s">
        <v>103</v>
      </c>
      <c r="C11" s="166">
        <v>76.16847</v>
      </c>
      <c r="D11" s="167">
        <v>-7.5</v>
      </c>
      <c r="E11" s="128"/>
      <c r="F11" s="128"/>
    </row>
    <row r="12" ht="24.95" customHeight="true" spans="2:6">
      <c r="B12" s="158" t="s">
        <v>104</v>
      </c>
      <c r="C12" s="166">
        <v>1.31731</v>
      </c>
      <c r="D12" s="167">
        <v>8.3</v>
      </c>
      <c r="E12" s="128"/>
      <c r="F12" s="128"/>
    </row>
    <row r="13" ht="24.95" customHeight="true" spans="2:6">
      <c r="B13" s="158" t="s">
        <v>105</v>
      </c>
      <c r="C13" s="161">
        <v>19.39068</v>
      </c>
      <c r="D13" s="168">
        <v>10.3</v>
      </c>
      <c r="E13" s="177"/>
      <c r="F13" s="128"/>
    </row>
    <row r="14" ht="24.95" customHeight="true" spans="2:6">
      <c r="B14" s="138" t="s">
        <v>106</v>
      </c>
      <c r="C14" s="169">
        <v>1.2325</v>
      </c>
      <c r="D14" s="170">
        <v>75.1</v>
      </c>
      <c r="E14" s="128"/>
      <c r="F14" s="128"/>
    </row>
    <row r="15" ht="24.95" customHeight="true" spans="2:6">
      <c r="B15" s="171" t="s">
        <v>107</v>
      </c>
      <c r="C15" s="172">
        <v>1.0105</v>
      </c>
      <c r="D15" s="173">
        <v>70.9</v>
      </c>
      <c r="E15" s="128"/>
      <c r="F15" s="128"/>
    </row>
    <row r="16" customHeight="true" spans="2:6">
      <c r="B16" s="174"/>
      <c r="C16" s="128"/>
      <c r="D16" s="128"/>
      <c r="E16" s="128"/>
      <c r="F16" s="128"/>
    </row>
  </sheetData>
  <mergeCells count="2">
    <mergeCell ref="B1:D1"/>
    <mergeCell ref="C2:D2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22"/>
  <sheetViews>
    <sheetView workbookViewId="0">
      <selection activeCell="J20" sqref="J20"/>
    </sheetView>
  </sheetViews>
  <sheetFormatPr defaultColWidth="8.25" defaultRowHeight="21.95" customHeight="true" outlineLevelCol="4"/>
  <cols>
    <col min="1" max="1" width="8.25" style="126"/>
    <col min="2" max="2" width="8.25" style="127"/>
    <col min="3" max="3" width="35" style="126" customWidth="true"/>
    <col min="4" max="4" width="12" style="126" customWidth="true"/>
    <col min="5" max="5" width="11.5" style="126" customWidth="true"/>
    <col min="6" max="16384" width="8.25" style="126"/>
  </cols>
  <sheetData>
    <row r="1" ht="29.25" customHeight="true" spans="2:5">
      <c r="B1" s="128"/>
      <c r="C1" s="129" t="s">
        <v>108</v>
      </c>
      <c r="D1" s="129"/>
      <c r="E1" s="129"/>
    </row>
    <row r="2" ht="29.25" customHeight="true" spans="2:5">
      <c r="B2" s="128"/>
      <c r="C2" s="130"/>
      <c r="D2" s="128"/>
      <c r="E2" s="128" t="s">
        <v>94</v>
      </c>
    </row>
    <row r="3" ht="24.95" customHeight="true" spans="2:5">
      <c r="B3" s="128"/>
      <c r="C3" s="131" t="s">
        <v>73</v>
      </c>
      <c r="D3" s="132" t="s">
        <v>3</v>
      </c>
      <c r="E3" s="146" t="s">
        <v>85</v>
      </c>
    </row>
    <row r="4" ht="24.95" customHeight="true" spans="2:5">
      <c r="B4" s="128"/>
      <c r="C4" s="133" t="s">
        <v>109</v>
      </c>
      <c r="D4" s="134">
        <v>21.21</v>
      </c>
      <c r="E4" s="147">
        <v>23.8</v>
      </c>
    </row>
    <row r="5" ht="24.95" customHeight="true" spans="2:5">
      <c r="B5" s="128"/>
      <c r="C5" s="135" t="s">
        <v>110</v>
      </c>
      <c r="D5" s="136">
        <v>9.91</v>
      </c>
      <c r="E5" s="147">
        <v>10.8</v>
      </c>
    </row>
    <row r="6" ht="24.95" customHeight="true" spans="2:5">
      <c r="B6" s="128"/>
      <c r="C6" s="133" t="s">
        <v>111</v>
      </c>
      <c r="D6" s="137">
        <v>75.87</v>
      </c>
      <c r="E6" s="148">
        <v>21.3</v>
      </c>
    </row>
    <row r="7" ht="24.95" customHeight="true" spans="2:5">
      <c r="B7" s="128"/>
      <c r="C7" s="138" t="s">
        <v>112</v>
      </c>
      <c r="D7" s="134">
        <v>24.19</v>
      </c>
      <c r="E7" s="148">
        <v>1.3</v>
      </c>
    </row>
    <row r="8" ht="24.95" customHeight="true" spans="2:5">
      <c r="B8" s="128"/>
      <c r="C8" s="133" t="s">
        <v>113</v>
      </c>
      <c r="D8" s="134">
        <v>0.04</v>
      </c>
      <c r="E8" s="148">
        <v>87.5</v>
      </c>
    </row>
    <row r="9" ht="24.95" customHeight="true" spans="2:5">
      <c r="B9" s="128"/>
      <c r="C9" s="133" t="s">
        <v>114</v>
      </c>
      <c r="D9" s="134">
        <v>11.58</v>
      </c>
      <c r="E9" s="148">
        <v>-1.8</v>
      </c>
    </row>
    <row r="10" ht="24.95" customHeight="true" spans="2:5">
      <c r="B10" s="128"/>
      <c r="C10" s="133" t="s">
        <v>115</v>
      </c>
      <c r="D10" s="134">
        <v>12.57</v>
      </c>
      <c r="E10" s="148">
        <v>4.1</v>
      </c>
    </row>
    <row r="11" ht="24.95" customHeight="true" spans="2:5">
      <c r="B11" s="128"/>
      <c r="C11" s="138" t="s">
        <v>116</v>
      </c>
      <c r="D11" s="137">
        <v>24.13</v>
      </c>
      <c r="E11" s="148">
        <v>2.1</v>
      </c>
    </row>
    <row r="12" ht="24.95" customHeight="true" spans="2:5">
      <c r="B12" s="128"/>
      <c r="C12" s="133" t="s">
        <v>113</v>
      </c>
      <c r="D12" s="137">
        <v>0.04</v>
      </c>
      <c r="E12" s="148">
        <v>179.29</v>
      </c>
    </row>
    <row r="13" ht="24.95" customHeight="true" spans="2:5">
      <c r="B13" s="128"/>
      <c r="C13" s="133" t="s">
        <v>114</v>
      </c>
      <c r="D13" s="137">
        <v>11.59</v>
      </c>
      <c r="E13" s="148">
        <v>-1.7</v>
      </c>
    </row>
    <row r="14" ht="24.95" customHeight="true" spans="2:5">
      <c r="B14" s="128"/>
      <c r="C14" s="133" t="s">
        <v>115</v>
      </c>
      <c r="D14" s="137">
        <v>12.5</v>
      </c>
      <c r="E14" s="148">
        <v>5.8</v>
      </c>
    </row>
    <row r="15" ht="24.95" customHeight="true" spans="2:5">
      <c r="B15" s="128"/>
      <c r="C15" s="133" t="s">
        <v>117</v>
      </c>
      <c r="D15" s="139">
        <v>2233.67</v>
      </c>
      <c r="E15" s="147">
        <v>11.6</v>
      </c>
    </row>
    <row r="16" ht="24.95" customHeight="true" spans="2:5">
      <c r="B16" s="128"/>
      <c r="C16" s="133" t="s">
        <v>118</v>
      </c>
      <c r="D16" s="140">
        <v>1716.18</v>
      </c>
      <c r="E16" s="147">
        <v>13.2</v>
      </c>
    </row>
    <row r="17" ht="24.95" customHeight="true" spans="2:5">
      <c r="B17" s="128"/>
      <c r="C17" s="133" t="s">
        <v>119</v>
      </c>
      <c r="D17" s="140">
        <v>1369.97</v>
      </c>
      <c r="E17" s="147">
        <v>12.2</v>
      </c>
    </row>
    <row r="18" ht="24.95" customHeight="true" spans="2:5">
      <c r="B18" s="128"/>
      <c r="C18" s="133" t="s">
        <v>120</v>
      </c>
      <c r="D18" s="140">
        <v>275.43</v>
      </c>
      <c r="E18" s="147">
        <v>13.3</v>
      </c>
    </row>
    <row r="19" ht="24.95" customHeight="true" spans="2:5">
      <c r="B19" s="128"/>
      <c r="C19" s="133" t="s">
        <v>121</v>
      </c>
      <c r="D19" s="140">
        <v>1035.03</v>
      </c>
      <c r="E19" s="147">
        <v>11.7</v>
      </c>
    </row>
    <row r="20" ht="24.95" customHeight="true" spans="2:5">
      <c r="B20" s="128"/>
      <c r="C20" s="141" t="s">
        <v>122</v>
      </c>
      <c r="D20" s="142">
        <v>59.5</v>
      </c>
      <c r="E20" s="149">
        <v>15.4</v>
      </c>
    </row>
    <row r="21" ht="24.95" customHeight="true" spans="2:5">
      <c r="B21" s="128"/>
      <c r="C21" s="143"/>
      <c r="D21" s="144"/>
      <c r="E21" s="150"/>
    </row>
    <row r="22" customHeight="true" spans="3:3">
      <c r="C22" s="145"/>
    </row>
  </sheetData>
  <mergeCells count="1">
    <mergeCell ref="C1:E1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48"/>
  <sheetViews>
    <sheetView zoomScale="115" zoomScaleNormal="115" workbookViewId="0">
      <pane ySplit="3" topLeftCell="A4" activePane="bottomLeft" state="frozen"/>
      <selection/>
      <selection pane="bottomLeft" activeCell="F41" sqref="F41"/>
    </sheetView>
  </sheetViews>
  <sheetFormatPr defaultColWidth="8.375" defaultRowHeight="20.1" customHeight="true" outlineLevelCol="3"/>
  <cols>
    <col min="1" max="1" width="7" style="89" customWidth="true"/>
    <col min="2" max="2" width="41.375" style="90" customWidth="true"/>
    <col min="3" max="3" width="11.875" style="91" customWidth="true"/>
    <col min="4" max="4" width="11.625" style="92" customWidth="true"/>
    <col min="5" max="230" width="7" style="90" customWidth="true"/>
    <col min="231" max="16384" width="8.375" style="59"/>
  </cols>
  <sheetData>
    <row r="1" ht="25.5" customHeight="true" spans="2:4">
      <c r="B1" s="93" t="s">
        <v>123</v>
      </c>
      <c r="C1" s="93"/>
      <c r="D1" s="94"/>
    </row>
    <row r="2" ht="23.25" customHeight="true" spans="2:4">
      <c r="B2" s="95"/>
      <c r="C2" s="96"/>
      <c r="D2" s="97" t="s">
        <v>124</v>
      </c>
    </row>
    <row r="3" ht="24.95" customHeight="true" spans="2:4">
      <c r="B3" s="98" t="s">
        <v>125</v>
      </c>
      <c r="C3" s="99" t="s">
        <v>126</v>
      </c>
      <c r="D3" s="100" t="s">
        <v>4</v>
      </c>
    </row>
    <row r="4" ht="24.95" customHeight="true" spans="2:4">
      <c r="B4" s="101" t="s">
        <v>0</v>
      </c>
      <c r="C4" s="102">
        <v>2438071</v>
      </c>
      <c r="D4" s="100">
        <v>0.6</v>
      </c>
    </row>
    <row r="5" ht="24.95" customHeight="true" spans="2:4">
      <c r="B5" s="101" t="s">
        <v>127</v>
      </c>
      <c r="C5" s="102">
        <v>892268</v>
      </c>
      <c r="D5" s="103">
        <v>1.9</v>
      </c>
    </row>
    <row r="6" ht="24.95" customHeight="true" spans="2:4">
      <c r="B6" s="101" t="s">
        <v>128</v>
      </c>
      <c r="C6" s="102">
        <v>168861</v>
      </c>
      <c r="D6" s="103">
        <v>-2.7</v>
      </c>
    </row>
    <row r="7" ht="24.95" customHeight="true" spans="2:4">
      <c r="B7" s="101" t="s">
        <v>129</v>
      </c>
      <c r="C7" s="102">
        <v>169273</v>
      </c>
      <c r="D7" s="103">
        <v>0.6</v>
      </c>
    </row>
    <row r="8" ht="24.95" customHeight="true" spans="2:4">
      <c r="B8" s="101" t="s">
        <v>130</v>
      </c>
      <c r="C8" s="102">
        <v>307942</v>
      </c>
      <c r="D8" s="103">
        <v>-1.3</v>
      </c>
    </row>
    <row r="9" ht="24.95" customHeight="true" spans="2:4">
      <c r="B9" s="101" t="s">
        <v>131</v>
      </c>
      <c r="C9" s="102">
        <v>144519</v>
      </c>
      <c r="D9" s="103">
        <v>4.8</v>
      </c>
    </row>
    <row r="10" ht="24.95" customHeight="true" spans="2:4">
      <c r="B10" s="101" t="s">
        <v>132</v>
      </c>
      <c r="C10" s="102">
        <v>349010</v>
      </c>
      <c r="D10" s="103">
        <v>-1.5</v>
      </c>
    </row>
    <row r="11" ht="24.95" customHeight="true" spans="2:4">
      <c r="B11" s="101" t="s">
        <v>133</v>
      </c>
      <c r="C11" s="102">
        <v>406198</v>
      </c>
      <c r="D11" s="104">
        <v>1.3</v>
      </c>
    </row>
    <row r="12" ht="24.95" customHeight="true" spans="2:4">
      <c r="B12" s="101" t="s">
        <v>134</v>
      </c>
      <c r="C12" s="105" t="s">
        <v>75</v>
      </c>
      <c r="D12" s="106">
        <v>-10.7</v>
      </c>
    </row>
    <row r="13" ht="24.95" customHeight="true" spans="2:4">
      <c r="B13" s="101" t="s">
        <v>127</v>
      </c>
      <c r="C13" s="105" t="s">
        <v>75</v>
      </c>
      <c r="D13" s="104">
        <v>-16.7</v>
      </c>
    </row>
    <row r="14" ht="24.95" customHeight="true" spans="2:4">
      <c r="B14" s="101" t="s">
        <v>128</v>
      </c>
      <c r="C14" s="105" t="s">
        <v>75</v>
      </c>
      <c r="D14" s="104">
        <v>-21.9</v>
      </c>
    </row>
    <row r="15" ht="24.95" customHeight="true" spans="2:4">
      <c r="B15" s="101" t="s">
        <v>129</v>
      </c>
      <c r="C15" s="105" t="s">
        <v>75</v>
      </c>
      <c r="D15" s="103">
        <v>-9</v>
      </c>
    </row>
    <row r="16" ht="24.95" customHeight="true" spans="2:4">
      <c r="B16" s="101" t="s">
        <v>130</v>
      </c>
      <c r="C16" s="105" t="s">
        <v>75</v>
      </c>
      <c r="D16" s="103">
        <v>-14.2</v>
      </c>
    </row>
    <row r="17" ht="24.95" customHeight="true" spans="2:4">
      <c r="B17" s="101" t="s">
        <v>131</v>
      </c>
      <c r="C17" s="105" t="s">
        <v>75</v>
      </c>
      <c r="D17" s="100">
        <v>4.5</v>
      </c>
    </row>
    <row r="18" ht="24.95" customHeight="true" spans="2:4">
      <c r="B18" s="101" t="s">
        <v>132</v>
      </c>
      <c r="C18" s="105" t="s">
        <v>75</v>
      </c>
      <c r="D18" s="103">
        <v>-29.1</v>
      </c>
    </row>
    <row r="19" ht="24.95" customHeight="true" spans="2:4">
      <c r="B19" s="101" t="s">
        <v>133</v>
      </c>
      <c r="C19" s="105" t="s">
        <v>75</v>
      </c>
      <c r="D19" s="103">
        <v>-16.7</v>
      </c>
    </row>
    <row r="20" ht="24.95" customHeight="true" spans="2:4">
      <c r="B20" s="101" t="s">
        <v>135</v>
      </c>
      <c r="C20" s="105" t="s">
        <v>75</v>
      </c>
      <c r="D20" s="103">
        <v>-2.9</v>
      </c>
    </row>
    <row r="21" ht="24.95" customHeight="true" spans="2:4">
      <c r="B21" s="101" t="s">
        <v>136</v>
      </c>
      <c r="C21" s="105" t="s">
        <v>75</v>
      </c>
      <c r="D21" s="100">
        <v>4.9</v>
      </c>
    </row>
    <row r="22" ht="24.95" customHeight="true" spans="2:4">
      <c r="B22" s="107" t="s">
        <v>137</v>
      </c>
      <c r="C22" s="105" t="s">
        <v>75</v>
      </c>
      <c r="D22" s="103">
        <v>3.2</v>
      </c>
    </row>
    <row r="23" ht="24.95" customHeight="true" spans="2:4">
      <c r="B23" s="107" t="s">
        <v>138</v>
      </c>
      <c r="C23" s="105" t="s">
        <v>75</v>
      </c>
      <c r="D23" s="108">
        <v>7.9</v>
      </c>
    </row>
    <row r="24" ht="24.95" customHeight="true" spans="2:4">
      <c r="B24" s="107" t="s">
        <v>139</v>
      </c>
      <c r="C24" s="105" t="s">
        <v>75</v>
      </c>
      <c r="D24" s="106">
        <v>9.9</v>
      </c>
    </row>
    <row r="25" ht="24.95" customHeight="true" spans="2:4">
      <c r="B25" s="107" t="s">
        <v>140</v>
      </c>
      <c r="C25" s="105" t="s">
        <v>75</v>
      </c>
      <c r="D25" s="108">
        <v>18.6</v>
      </c>
    </row>
    <row r="26" ht="24.95" customHeight="true" spans="2:4">
      <c r="B26" s="107" t="s">
        <v>141</v>
      </c>
      <c r="C26" s="105" t="s">
        <v>75</v>
      </c>
      <c r="D26" s="108">
        <v>16.5</v>
      </c>
    </row>
    <row r="27" ht="24.95" customHeight="true" spans="2:4">
      <c r="B27" s="107" t="s">
        <v>142</v>
      </c>
      <c r="C27" s="105" t="s">
        <v>75</v>
      </c>
      <c r="D27" s="100">
        <v>7.9</v>
      </c>
    </row>
    <row r="28" ht="24.95" customHeight="true" spans="2:4">
      <c r="B28" s="107" t="s">
        <v>143</v>
      </c>
      <c r="C28" s="105" t="s">
        <v>75</v>
      </c>
      <c r="D28" s="100">
        <v>0.1</v>
      </c>
    </row>
    <row r="29" ht="24.95" customHeight="true" spans="2:4">
      <c r="B29" s="109" t="s">
        <v>144</v>
      </c>
      <c r="C29" s="105" t="s">
        <v>75</v>
      </c>
      <c r="D29" s="103">
        <v>0.6</v>
      </c>
    </row>
    <row r="30" ht="22.5" customHeight="true" spans="2:4">
      <c r="B30" s="101" t="s">
        <v>96</v>
      </c>
      <c r="C30" s="102">
        <v>1205248.2</v>
      </c>
      <c r="D30" s="103">
        <v>0.8</v>
      </c>
    </row>
    <row r="31" ht="24.95" customHeight="true" spans="2:4">
      <c r="B31" s="101" t="s">
        <v>127</v>
      </c>
      <c r="C31" s="102">
        <v>384476.9</v>
      </c>
      <c r="D31" s="103">
        <v>-1.7660047398318</v>
      </c>
    </row>
    <row r="32" ht="24.95" customHeight="true" spans="2:4">
      <c r="B32" s="101" t="s">
        <v>128</v>
      </c>
      <c r="C32" s="102">
        <v>73608.4</v>
      </c>
      <c r="D32" s="103">
        <v>-5.58377457620163</v>
      </c>
    </row>
    <row r="33" ht="24.95" customHeight="true" spans="2:4">
      <c r="B33" s="101" t="s">
        <v>129</v>
      </c>
      <c r="C33" s="102">
        <v>66420.5</v>
      </c>
      <c r="D33" s="103">
        <v>7.60207296862521</v>
      </c>
    </row>
    <row r="34" ht="24.95" customHeight="true" spans="2:4">
      <c r="B34" s="101" t="s">
        <v>130</v>
      </c>
      <c r="C34" s="102">
        <v>141963.1</v>
      </c>
      <c r="D34" s="103">
        <v>2.37071436555124</v>
      </c>
    </row>
    <row r="35" ht="24.95" customHeight="true" spans="2:4">
      <c r="B35" s="101" t="s">
        <v>131</v>
      </c>
      <c r="C35" s="102">
        <v>72225.6</v>
      </c>
      <c r="D35" s="103">
        <v>9.92288340280982</v>
      </c>
    </row>
    <row r="36" ht="24.95" customHeight="true" spans="2:4">
      <c r="B36" s="101" t="s">
        <v>132</v>
      </c>
      <c r="C36" s="102">
        <v>166469.4</v>
      </c>
      <c r="D36" s="103">
        <v>6.00546999621112</v>
      </c>
    </row>
    <row r="37" ht="24.95" customHeight="true" spans="2:4">
      <c r="B37" s="101" t="s">
        <v>133</v>
      </c>
      <c r="C37" s="102">
        <v>210977.4</v>
      </c>
      <c r="D37" s="103">
        <v>7.91241279129244</v>
      </c>
    </row>
    <row r="38" ht="24.95" customHeight="true" spans="2:4">
      <c r="B38" s="107" t="s">
        <v>144</v>
      </c>
      <c r="C38" s="110">
        <v>89106.9</v>
      </c>
      <c r="D38" s="111">
        <v>-17.3014552505547</v>
      </c>
    </row>
    <row r="39" ht="24.95" customHeight="true" spans="2:4">
      <c r="B39" s="112" t="s">
        <v>145</v>
      </c>
      <c r="C39" s="113">
        <v>212114</v>
      </c>
      <c r="D39" s="108">
        <v>23.8397720704573</v>
      </c>
    </row>
    <row r="40" ht="24.95" customHeight="true" spans="2:4">
      <c r="B40" s="112" t="s">
        <v>146</v>
      </c>
      <c r="C40" s="114">
        <v>31303</v>
      </c>
      <c r="D40" s="115">
        <v>36.2777535916413</v>
      </c>
    </row>
    <row r="41" ht="24.95" customHeight="true" spans="2:4">
      <c r="B41" s="112" t="s">
        <v>128</v>
      </c>
      <c r="C41" s="116">
        <v>12079</v>
      </c>
      <c r="D41" s="117">
        <v>-8.85837168942881</v>
      </c>
    </row>
    <row r="42" ht="24.95" customHeight="true" spans="2:4">
      <c r="B42" s="112" t="s">
        <v>129</v>
      </c>
      <c r="C42" s="116">
        <v>12072</v>
      </c>
      <c r="D42" s="118">
        <v>47.3992673992674</v>
      </c>
    </row>
    <row r="43" ht="24.95" customHeight="true" spans="2:4">
      <c r="B43" s="101" t="s">
        <v>130</v>
      </c>
      <c r="C43" s="119">
        <v>21221</v>
      </c>
      <c r="D43" s="108">
        <v>25.1902542622854</v>
      </c>
    </row>
    <row r="44" ht="24.95" customHeight="true" spans="2:4">
      <c r="B44" s="101" t="s">
        <v>131</v>
      </c>
      <c r="C44" s="119">
        <v>16429</v>
      </c>
      <c r="D44" s="108">
        <v>39.5836873406967</v>
      </c>
    </row>
    <row r="45" ht="24.95" customHeight="true" spans="2:4">
      <c r="B45" s="101" t="s">
        <v>132</v>
      </c>
      <c r="C45" s="113">
        <v>22028</v>
      </c>
      <c r="D45" s="120">
        <v>24.1573667004847</v>
      </c>
    </row>
    <row r="46" ht="24.95" customHeight="true" spans="2:4">
      <c r="B46" s="121" t="s">
        <v>133</v>
      </c>
      <c r="C46" s="122">
        <v>39589</v>
      </c>
      <c r="D46" s="123">
        <v>43.6518015893175</v>
      </c>
    </row>
    <row r="47" ht="31" customHeight="true" spans="2:4">
      <c r="B47" s="124" t="s">
        <v>147</v>
      </c>
      <c r="C47" s="124"/>
      <c r="D47" s="124"/>
    </row>
    <row r="48" customHeight="true" spans="2:2">
      <c r="B48" s="125"/>
    </row>
  </sheetData>
  <mergeCells count="2">
    <mergeCell ref="B1:D1"/>
    <mergeCell ref="B47:D47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zoomScale="85" zoomScaleNormal="85" workbookViewId="0">
      <selection activeCell="I5" sqref="I5:I27"/>
    </sheetView>
  </sheetViews>
  <sheetFormatPr defaultColWidth="9.875" defaultRowHeight="30" customHeight="true"/>
  <cols>
    <col min="1" max="1" width="6.375" style="29" customWidth="true"/>
    <col min="2" max="2" width="17.125" style="30" customWidth="true"/>
    <col min="3" max="3" width="10.75" style="30" customWidth="true"/>
    <col min="4" max="4" width="8.375" style="30" customWidth="true"/>
    <col min="5" max="5" width="10.75" style="30" customWidth="true"/>
    <col min="6" max="6" width="9.75" style="30" customWidth="true"/>
    <col min="7" max="8" width="11.125" style="30" customWidth="true"/>
    <col min="9" max="9" width="11.25" style="30" customWidth="true"/>
    <col min="10" max="16384" width="9.875" style="30"/>
  </cols>
  <sheetData>
    <row r="1" customHeight="true" spans="2:10">
      <c r="B1" s="55" t="s">
        <v>148</v>
      </c>
      <c r="C1" s="55"/>
      <c r="D1" s="55"/>
      <c r="E1" s="55"/>
      <c r="F1" s="55"/>
      <c r="G1" s="59"/>
      <c r="H1" s="59"/>
      <c r="I1" s="59"/>
      <c r="J1" s="59"/>
    </row>
    <row r="2" customHeight="true" spans="2:10">
      <c r="B2" s="56"/>
      <c r="C2" s="56"/>
      <c r="D2" s="56"/>
      <c r="E2" s="56"/>
      <c r="J2" s="64" t="s">
        <v>94</v>
      </c>
    </row>
    <row r="3" ht="24.95" customHeight="true" spans="2:10">
      <c r="B3" s="4" t="s">
        <v>149</v>
      </c>
      <c r="C3" s="32" t="s">
        <v>150</v>
      </c>
      <c r="D3" s="33"/>
      <c r="E3" s="33"/>
      <c r="F3" s="60"/>
      <c r="G3" s="32" t="s">
        <v>151</v>
      </c>
      <c r="H3" s="33"/>
      <c r="I3" s="33"/>
      <c r="J3" s="33"/>
    </row>
    <row r="4" ht="24.95" customHeight="true" spans="2:10">
      <c r="B4" s="7"/>
      <c r="C4" s="8" t="s">
        <v>3</v>
      </c>
      <c r="D4" s="8" t="s">
        <v>152</v>
      </c>
      <c r="E4" s="8" t="s">
        <v>85</v>
      </c>
      <c r="F4" s="78" t="s">
        <v>152</v>
      </c>
      <c r="G4" s="8" t="s">
        <v>3</v>
      </c>
      <c r="H4" s="8" t="s">
        <v>152</v>
      </c>
      <c r="I4" s="8" t="s">
        <v>85</v>
      </c>
      <c r="J4" s="22" t="s">
        <v>152</v>
      </c>
    </row>
    <row r="5" ht="24.95" customHeight="true" spans="2:10">
      <c r="B5" s="7" t="s">
        <v>153</v>
      </c>
      <c r="C5" s="69">
        <v>284997</v>
      </c>
      <c r="D5" s="69" t="s">
        <v>75</v>
      </c>
      <c r="E5" s="46">
        <v>4.5</v>
      </c>
      <c r="F5" s="70" t="s">
        <v>75</v>
      </c>
      <c r="G5" s="69">
        <v>11575</v>
      </c>
      <c r="H5" s="69" t="s">
        <v>75</v>
      </c>
      <c r="I5" s="46">
        <v>3.7</v>
      </c>
      <c r="J5" s="85" t="s">
        <v>75</v>
      </c>
    </row>
    <row r="6" ht="24.95" customHeight="true" spans="2:10">
      <c r="B6" s="7" t="s">
        <v>154</v>
      </c>
      <c r="C6" s="46">
        <v>13374.7</v>
      </c>
      <c r="D6" s="70" t="s">
        <v>75</v>
      </c>
      <c r="E6" s="79">
        <v>3.8</v>
      </c>
      <c r="F6" s="70" t="s">
        <v>75</v>
      </c>
      <c r="G6" s="79">
        <v>840.1</v>
      </c>
      <c r="H6" s="70" t="s">
        <v>75</v>
      </c>
      <c r="I6" s="79">
        <v>3.3</v>
      </c>
      <c r="J6" s="85" t="s">
        <v>75</v>
      </c>
    </row>
    <row r="7" ht="24.95" customHeight="true" spans="2:10">
      <c r="B7" s="7" t="s">
        <v>155</v>
      </c>
      <c r="C7" s="71">
        <v>5266.82</v>
      </c>
      <c r="D7" s="70">
        <f>RANK(C7,$C$7:$C$27)</f>
        <v>1</v>
      </c>
      <c r="E7" s="80">
        <v>5.3</v>
      </c>
      <c r="F7" s="70">
        <f>RANK(E7,$E$7:$E$27)</f>
        <v>5</v>
      </c>
      <c r="G7" s="81">
        <v>91.98</v>
      </c>
      <c r="H7" s="70">
        <f>RANK(G7,$G$7:$G$27)</f>
        <v>1</v>
      </c>
      <c r="I7" s="79">
        <v>2.7</v>
      </c>
      <c r="J7" s="85">
        <f>RANK(I7,$I$7:$I$27)</f>
        <v>21</v>
      </c>
    </row>
    <row r="8" ht="24.95" customHeight="true" spans="2:10">
      <c r="B8" s="7" t="s">
        <v>156</v>
      </c>
      <c r="C8" s="71">
        <v>379.58</v>
      </c>
      <c r="D8" s="70">
        <f t="shared" ref="D7:D27" si="0">RANK(C8,$C$7:$C$27)</f>
        <v>11</v>
      </c>
      <c r="E8" s="80">
        <v>-3.1</v>
      </c>
      <c r="F8" s="70">
        <f t="shared" ref="F8:F27" si="1">RANK(E8,$E$7:$E$27)</f>
        <v>19</v>
      </c>
      <c r="G8" s="81">
        <v>30.79</v>
      </c>
      <c r="H8" s="70">
        <f t="shared" ref="H7:H27" si="2">RANK(G8,$G$7:$G$27)</f>
        <v>14</v>
      </c>
      <c r="I8" s="79">
        <v>3.4</v>
      </c>
      <c r="J8" s="85">
        <f t="shared" ref="J8:J27" si="3">RANK(I8,$I$7:$I$27)</f>
        <v>9</v>
      </c>
    </row>
    <row r="9" ht="24.95" customHeight="true" spans="2:10">
      <c r="B9" s="7" t="s">
        <v>157</v>
      </c>
      <c r="C9" s="71">
        <v>295.5</v>
      </c>
      <c r="D9" s="70">
        <f t="shared" si="0"/>
        <v>15</v>
      </c>
      <c r="E9" s="80">
        <v>2.6</v>
      </c>
      <c r="F9" s="70">
        <f t="shared" si="1"/>
        <v>11</v>
      </c>
      <c r="G9" s="81">
        <v>14.25</v>
      </c>
      <c r="H9" s="70">
        <f t="shared" si="2"/>
        <v>19</v>
      </c>
      <c r="I9" s="79">
        <v>3.5</v>
      </c>
      <c r="J9" s="85">
        <f t="shared" si="3"/>
        <v>6</v>
      </c>
    </row>
    <row r="10" ht="24.95" customHeight="true" spans="2:10">
      <c r="B10" s="7" t="s">
        <v>158</v>
      </c>
      <c r="C10" s="71">
        <v>549.55</v>
      </c>
      <c r="D10" s="70">
        <f t="shared" si="0"/>
        <v>6</v>
      </c>
      <c r="E10" s="80">
        <v>0.1</v>
      </c>
      <c r="F10" s="70">
        <f t="shared" si="1"/>
        <v>16</v>
      </c>
      <c r="G10" s="81">
        <v>41.64</v>
      </c>
      <c r="H10" s="70">
        <f t="shared" si="2"/>
        <v>8</v>
      </c>
      <c r="I10" s="79">
        <v>3.3</v>
      </c>
      <c r="J10" s="85">
        <f t="shared" si="3"/>
        <v>15</v>
      </c>
    </row>
    <row r="11" ht="24.95" customHeight="true" spans="2:10">
      <c r="B11" s="7" t="s">
        <v>159</v>
      </c>
      <c r="C11" s="71">
        <v>662.59</v>
      </c>
      <c r="D11" s="70">
        <f t="shared" si="0"/>
        <v>4</v>
      </c>
      <c r="E11" s="80">
        <v>4.1</v>
      </c>
      <c r="F11" s="70">
        <f t="shared" si="1"/>
        <v>6</v>
      </c>
      <c r="G11" s="81">
        <v>37.45</v>
      </c>
      <c r="H11" s="70">
        <f t="shared" si="2"/>
        <v>12</v>
      </c>
      <c r="I11" s="79">
        <v>3.5</v>
      </c>
      <c r="J11" s="85">
        <f t="shared" si="3"/>
        <v>6</v>
      </c>
    </row>
    <row r="12" ht="24.95" customHeight="true" spans="2:10">
      <c r="B12" s="7" t="s">
        <v>160</v>
      </c>
      <c r="C12" s="71">
        <v>865.2</v>
      </c>
      <c r="D12" s="70">
        <f t="shared" si="0"/>
        <v>2</v>
      </c>
      <c r="E12" s="80">
        <v>8.5</v>
      </c>
      <c r="F12" s="70">
        <f t="shared" si="1"/>
        <v>3</v>
      </c>
      <c r="G12" s="81">
        <v>52.92</v>
      </c>
      <c r="H12" s="70">
        <f t="shared" si="2"/>
        <v>6</v>
      </c>
      <c r="I12" s="79">
        <v>3.6</v>
      </c>
      <c r="J12" s="85">
        <f t="shared" si="3"/>
        <v>4</v>
      </c>
    </row>
    <row r="13" s="68" customFormat="true" ht="24.95" customHeight="true" spans="1:10">
      <c r="A13" s="72"/>
      <c r="B13" s="14" t="s">
        <v>161</v>
      </c>
      <c r="C13" s="73">
        <v>243.81</v>
      </c>
      <c r="D13" s="74">
        <f t="shared" si="0"/>
        <v>16</v>
      </c>
      <c r="E13" s="82">
        <v>0.6</v>
      </c>
      <c r="F13" s="74">
        <f t="shared" si="1"/>
        <v>15</v>
      </c>
      <c r="G13" s="73">
        <v>28.78</v>
      </c>
      <c r="H13" s="74">
        <f t="shared" si="2"/>
        <v>15</v>
      </c>
      <c r="I13" s="82">
        <v>3.3</v>
      </c>
      <c r="J13" s="86">
        <f t="shared" si="3"/>
        <v>15</v>
      </c>
    </row>
    <row r="14" ht="24.95" customHeight="true" spans="2:10">
      <c r="B14" s="7" t="s">
        <v>162</v>
      </c>
      <c r="C14" s="71">
        <v>359.63</v>
      </c>
      <c r="D14" s="70">
        <f t="shared" si="0"/>
        <v>13</v>
      </c>
      <c r="E14" s="80">
        <v>2.7</v>
      </c>
      <c r="F14" s="70">
        <f t="shared" si="1"/>
        <v>10</v>
      </c>
      <c r="G14" s="81">
        <v>39.11</v>
      </c>
      <c r="H14" s="70">
        <f t="shared" si="2"/>
        <v>10</v>
      </c>
      <c r="I14" s="79">
        <v>3.4</v>
      </c>
      <c r="J14" s="85">
        <f t="shared" si="3"/>
        <v>9</v>
      </c>
    </row>
    <row r="15" ht="24.95" customHeight="true" spans="2:10">
      <c r="B15" s="7" t="s">
        <v>163</v>
      </c>
      <c r="C15" s="71">
        <v>407.66</v>
      </c>
      <c r="D15" s="70">
        <f t="shared" si="0"/>
        <v>10</v>
      </c>
      <c r="E15" s="80">
        <v>3.1</v>
      </c>
      <c r="F15" s="70">
        <f t="shared" si="1"/>
        <v>8</v>
      </c>
      <c r="G15" s="81">
        <v>39.29</v>
      </c>
      <c r="H15" s="70">
        <f t="shared" si="2"/>
        <v>9</v>
      </c>
      <c r="I15" s="79">
        <v>3.7</v>
      </c>
      <c r="J15" s="85">
        <f t="shared" si="3"/>
        <v>2</v>
      </c>
    </row>
    <row r="16" ht="24.95" customHeight="true" spans="2:10">
      <c r="B16" s="7" t="s">
        <v>164</v>
      </c>
      <c r="C16" s="71">
        <v>533.41</v>
      </c>
      <c r="D16" s="70">
        <f t="shared" si="0"/>
        <v>8</v>
      </c>
      <c r="E16" s="80">
        <v>2.6</v>
      </c>
      <c r="F16" s="70">
        <f t="shared" si="1"/>
        <v>11</v>
      </c>
      <c r="G16" s="81">
        <v>41.69</v>
      </c>
      <c r="H16" s="70">
        <f t="shared" si="2"/>
        <v>7</v>
      </c>
      <c r="I16" s="79">
        <v>3.6</v>
      </c>
      <c r="J16" s="85">
        <f t="shared" si="3"/>
        <v>4</v>
      </c>
    </row>
    <row r="17" ht="24.95" customHeight="true" spans="2:10">
      <c r="B17" s="7" t="s">
        <v>165</v>
      </c>
      <c r="C17" s="71">
        <v>551.23</v>
      </c>
      <c r="D17" s="70">
        <f t="shared" si="0"/>
        <v>5</v>
      </c>
      <c r="E17" s="80">
        <v>-3.4</v>
      </c>
      <c r="F17" s="70">
        <f t="shared" si="1"/>
        <v>20</v>
      </c>
      <c r="G17" s="81">
        <v>67.73</v>
      </c>
      <c r="H17" s="70">
        <f t="shared" si="2"/>
        <v>3</v>
      </c>
      <c r="I17" s="79">
        <v>3.3</v>
      </c>
      <c r="J17" s="85">
        <f t="shared" si="3"/>
        <v>15</v>
      </c>
    </row>
    <row r="18" ht="24.95" customHeight="true" spans="2:10">
      <c r="B18" s="7" t="s">
        <v>166</v>
      </c>
      <c r="C18" s="71">
        <v>372.07</v>
      </c>
      <c r="D18" s="70">
        <f t="shared" si="0"/>
        <v>12</v>
      </c>
      <c r="E18" s="80">
        <v>-3</v>
      </c>
      <c r="F18" s="70">
        <f t="shared" si="1"/>
        <v>18</v>
      </c>
      <c r="G18" s="81">
        <v>38.06</v>
      </c>
      <c r="H18" s="70">
        <f t="shared" si="2"/>
        <v>11</v>
      </c>
      <c r="I18" s="79">
        <v>3.4</v>
      </c>
      <c r="J18" s="85">
        <f t="shared" si="3"/>
        <v>9</v>
      </c>
    </row>
    <row r="19" ht="24.95" customHeight="true" spans="2:10">
      <c r="B19" s="7" t="s">
        <v>167</v>
      </c>
      <c r="C19" s="71">
        <v>759.06</v>
      </c>
      <c r="D19" s="70">
        <f t="shared" si="0"/>
        <v>3</v>
      </c>
      <c r="E19" s="80">
        <v>3.9</v>
      </c>
      <c r="F19" s="70">
        <f t="shared" si="1"/>
        <v>7</v>
      </c>
      <c r="G19" s="81">
        <v>64.45</v>
      </c>
      <c r="H19" s="70">
        <f t="shared" si="2"/>
        <v>4</v>
      </c>
      <c r="I19" s="79">
        <v>3.8</v>
      </c>
      <c r="J19" s="85">
        <f t="shared" si="3"/>
        <v>1</v>
      </c>
    </row>
    <row r="20" ht="24.95" customHeight="true" spans="2:10">
      <c r="B20" s="7" t="s">
        <v>168</v>
      </c>
      <c r="C20" s="71">
        <v>321.21</v>
      </c>
      <c r="D20" s="70">
        <f t="shared" si="0"/>
        <v>14</v>
      </c>
      <c r="E20" s="80">
        <v>0.8</v>
      </c>
      <c r="F20" s="70">
        <f t="shared" si="1"/>
        <v>14</v>
      </c>
      <c r="G20" s="81">
        <v>35.6</v>
      </c>
      <c r="H20" s="70">
        <f t="shared" si="2"/>
        <v>13</v>
      </c>
      <c r="I20" s="79">
        <v>3.4</v>
      </c>
      <c r="J20" s="85">
        <f t="shared" si="3"/>
        <v>9</v>
      </c>
    </row>
    <row r="21" ht="24.95" customHeight="true" spans="2:10">
      <c r="B21" s="7" t="s">
        <v>169</v>
      </c>
      <c r="C21" s="71">
        <v>549.28</v>
      </c>
      <c r="D21" s="70">
        <f t="shared" si="0"/>
        <v>7</v>
      </c>
      <c r="E21" s="80">
        <v>2.8</v>
      </c>
      <c r="F21" s="70">
        <f t="shared" si="1"/>
        <v>9</v>
      </c>
      <c r="G21" s="81">
        <v>58.56</v>
      </c>
      <c r="H21" s="70">
        <f t="shared" si="2"/>
        <v>5</v>
      </c>
      <c r="I21" s="79">
        <v>3.4</v>
      </c>
      <c r="J21" s="85">
        <f t="shared" si="3"/>
        <v>9</v>
      </c>
    </row>
    <row r="22" ht="24.95" customHeight="true" spans="2:10">
      <c r="B22" s="7" t="s">
        <v>170</v>
      </c>
      <c r="C22" s="71">
        <v>192.68</v>
      </c>
      <c r="D22" s="70">
        <f t="shared" si="0"/>
        <v>18</v>
      </c>
      <c r="E22" s="80">
        <v>6.1</v>
      </c>
      <c r="F22" s="70">
        <f t="shared" si="1"/>
        <v>4</v>
      </c>
      <c r="G22" s="81">
        <v>21.02</v>
      </c>
      <c r="H22" s="70">
        <f t="shared" si="2"/>
        <v>18</v>
      </c>
      <c r="I22" s="79">
        <v>3.5</v>
      </c>
      <c r="J22" s="85">
        <f t="shared" si="3"/>
        <v>6</v>
      </c>
    </row>
    <row r="23" ht="24.95" customHeight="true" spans="2:10">
      <c r="B23" s="7" t="s">
        <v>171</v>
      </c>
      <c r="C23" s="71">
        <v>154.03</v>
      </c>
      <c r="D23" s="70">
        <f t="shared" si="0"/>
        <v>19</v>
      </c>
      <c r="E23" s="80">
        <v>-7.5</v>
      </c>
      <c r="F23" s="70">
        <f t="shared" si="1"/>
        <v>21</v>
      </c>
      <c r="G23" s="81">
        <v>25.32</v>
      </c>
      <c r="H23" s="70">
        <f t="shared" si="2"/>
        <v>16</v>
      </c>
      <c r="I23" s="79">
        <v>3.2</v>
      </c>
      <c r="J23" s="85">
        <f t="shared" si="3"/>
        <v>19</v>
      </c>
    </row>
    <row r="24" ht="24.95" customHeight="true" spans="2:10">
      <c r="B24" s="7" t="s">
        <v>172</v>
      </c>
      <c r="C24" s="71">
        <v>209.44</v>
      </c>
      <c r="D24" s="70">
        <f t="shared" si="0"/>
        <v>17</v>
      </c>
      <c r="E24" s="80">
        <v>-2.6</v>
      </c>
      <c r="F24" s="70">
        <f t="shared" si="1"/>
        <v>17</v>
      </c>
      <c r="G24" s="81">
        <v>24.83</v>
      </c>
      <c r="H24" s="70">
        <f t="shared" si="2"/>
        <v>17</v>
      </c>
      <c r="I24" s="79">
        <v>3.4</v>
      </c>
      <c r="J24" s="85">
        <f t="shared" si="3"/>
        <v>9</v>
      </c>
    </row>
    <row r="25" ht="24.95" customHeight="true" spans="2:10">
      <c r="B25" s="7" t="s">
        <v>173</v>
      </c>
      <c r="C25" s="71">
        <v>98.54</v>
      </c>
      <c r="D25" s="70">
        <f t="shared" si="0"/>
        <v>21</v>
      </c>
      <c r="E25" s="80">
        <v>2.2</v>
      </c>
      <c r="F25" s="70">
        <f t="shared" si="1"/>
        <v>13</v>
      </c>
      <c r="G25" s="81">
        <v>6.71</v>
      </c>
      <c r="H25" s="70">
        <f t="shared" si="2"/>
        <v>20</v>
      </c>
      <c r="I25" s="79">
        <v>3.7</v>
      </c>
      <c r="J25" s="85">
        <f t="shared" si="3"/>
        <v>2</v>
      </c>
    </row>
    <row r="26" ht="24.95" customHeight="true" spans="2:10">
      <c r="B26" s="7" t="s">
        <v>174</v>
      </c>
      <c r="C26" s="71">
        <v>109.79</v>
      </c>
      <c r="D26" s="70">
        <f t="shared" si="0"/>
        <v>20</v>
      </c>
      <c r="E26" s="80">
        <v>9.8</v>
      </c>
      <c r="F26" s="70">
        <f t="shared" si="1"/>
        <v>1</v>
      </c>
      <c r="G26" s="81">
        <v>4.57</v>
      </c>
      <c r="H26" s="70">
        <f t="shared" si="2"/>
        <v>21</v>
      </c>
      <c r="I26" s="79">
        <v>3.3</v>
      </c>
      <c r="J26" s="85">
        <f t="shared" si="3"/>
        <v>15</v>
      </c>
    </row>
    <row r="27" ht="24.95" customHeight="true" spans="2:10">
      <c r="B27" s="17" t="s">
        <v>175</v>
      </c>
      <c r="C27" s="75">
        <v>500.8</v>
      </c>
      <c r="D27" s="76">
        <f t="shared" si="0"/>
        <v>9</v>
      </c>
      <c r="E27" s="83">
        <v>9.2</v>
      </c>
      <c r="F27" s="76">
        <f t="shared" si="1"/>
        <v>2</v>
      </c>
      <c r="G27" s="84">
        <v>75.32</v>
      </c>
      <c r="H27" s="76">
        <f t="shared" si="2"/>
        <v>2</v>
      </c>
      <c r="I27" s="87">
        <v>2.9</v>
      </c>
      <c r="J27" s="88">
        <f t="shared" si="3"/>
        <v>20</v>
      </c>
    </row>
    <row r="28" customHeight="true" spans="2:6">
      <c r="B28" s="77"/>
      <c r="C28" s="77"/>
      <c r="D28" s="77"/>
      <c r="E28" s="77"/>
      <c r="F28" s="77"/>
    </row>
  </sheetData>
  <mergeCells count="5">
    <mergeCell ref="B1:J1"/>
    <mergeCell ref="C3:F3"/>
    <mergeCell ref="G3:J3"/>
    <mergeCell ref="B28:F28"/>
    <mergeCell ref="B3:B4"/>
  </mergeCells>
  <pageMargins left="0.75" right="0.75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gytj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GDP</vt:lpstr>
      <vt:lpstr>工业生产</vt:lpstr>
      <vt:lpstr>工业产品</vt:lpstr>
      <vt:lpstr>工业效益</vt:lpstr>
      <vt:lpstr>投资</vt:lpstr>
      <vt:lpstr>商业</vt:lpstr>
      <vt:lpstr>财政金融</vt:lpstr>
      <vt:lpstr>分县区主要经济指标</vt:lpstr>
      <vt:lpstr>市州经济指标1</vt:lpstr>
      <vt:lpstr>市州经济指标2</vt:lpstr>
      <vt:lpstr>市州经济指标3 </vt:lpstr>
      <vt:lpstr>市州经济指标4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user</cp:lastModifiedBy>
  <cp:revision>1</cp:revision>
  <dcterms:created xsi:type="dcterms:W3CDTF">2001-06-12T08:55:00Z</dcterms:created>
  <cp:lastPrinted>2021-05-14T02:22:00Z</cp:lastPrinted>
  <dcterms:modified xsi:type="dcterms:W3CDTF">2023-04-27T11:21:23Z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1258DF598E0F4B299EEC257A976D6DEE</vt:lpwstr>
  </property>
</Properties>
</file>